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firstSheet="2" activeTab="2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<sst xmlns="http://schemas.openxmlformats.org/spreadsheetml/2006/main" count="1226" uniqueCount="311">
  <si>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</si>
  <si>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</si>
  <si>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</si>
  <si>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</si>
  <si>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</si>
  <si>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</si>
  <si>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</si>
  <si>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</si>
  <si>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</si>
  <si>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</si>
  <si>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</si>
  <si>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</si>
  <si>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</si>
  <si>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</si>
  <si>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</si>
  <si>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</si>
  <si>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</si>
  <si>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</si>
  <si>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</si>
  <si>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</si>
  <si>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</si>
  <si>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</si>
  <si>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</si>
  <si>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</si>
  <si>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</si>
  <si>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</si>
  <si>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</si>
  <si>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</si>
  <si>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</si>
  <si>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</si>
  <si>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</si>
  <si>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</si>
  <si>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</si>
  <si>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</si>
  <si>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</si>
  <si>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</si>
  <si>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</si>
  <si>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</si>
  <si>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</si>
  <si>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</si>
  <si>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</si>
  <si>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</si>
  <si>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</si>
  <si>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</si>
  <si>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</si>
  <si>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</si>
  <si>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</si>
  <si>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</si>
  <si>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</si>
  <si>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</si>
  <si>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</si>
  <si>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</si>
  <si>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</si>
  <si>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</si>
  <si>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</si>
  <si>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</si>
  <si>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</si>
  <si>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</si>
  <si>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</si>
  <si>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</si>
  <si>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</si>
  <si>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</si>
  <si>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</si>
  <si>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</si>
  <si>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</si>
  <si>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</si>
  <si>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</si>
  <si>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</si>
  <si>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</si>
  <si>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</si>
  <si>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</si>
  <si>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</si>
  <si>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</si>
  <si>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</si>
  <si>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</si>
  <si>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</si>
  <si>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</si>
  <si>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</si>
  <si>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</si>
  <si>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</si>
  <si>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</si>
  <si>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</si>
  <si>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</si>
  <si>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</si>
  <si>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</si>
  <si>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</si>
  <si>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</si>
  <si>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</si>
  <si>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</si>
  <si>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</si>
  <si>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</si>
  <si>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</si>
  <si>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</si>
  <si>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</si>
  <si>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</si>
  <si>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</si>
  <si>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</si>
  <si>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</si>
  <si>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</si>
  <si>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8</t>
  </si>
  <si>
    <t>Ordine di pagare</t>
  </si>
  <si>
    <t>2021070410213926</t>
  </si>
  <si>
    <t>060</t>
  </si>
  <si>
    <t>36,25</t>
  </si>
  <si>
    <t>TIM S.p.A.</t>
  </si>
  <si>
    <t>00488410010</t>
  </si>
  <si>
    <t>S. F.8P00203833-8P00047829-4792347730-64994</t>
  </si>
  <si>
    <t>0,72</t>
  </si>
  <si>
    <t>0,00</t>
  </si>
  <si>
    <t>5363</t>
  </si>
  <si>
    <t>8P00047923</t>
  </si>
  <si>
    <t>TIM  S.P.A.</t>
  </si>
  <si>
    <t>CO</t>
  </si>
  <si>
    <t>9</t>
  </si>
  <si>
    <t>2021070410213928</t>
  </si>
  <si>
    <t>081</t>
  </si>
  <si>
    <t>98,91</t>
  </si>
  <si>
    <t>POSTE ITALIANE S.P.A.</t>
  </si>
  <si>
    <t>97103880585</t>
  </si>
  <si>
    <t>SALDO F. 1021072150 - 1021094768</t>
  </si>
  <si>
    <t>87,06</t>
  </si>
  <si>
    <t>5369</t>
  </si>
  <si>
    <t>1021072150</t>
  </si>
  <si>
    <t>32-Servizi istituzionali e generali delle amministrazioni pubbliche</t>
  </si>
  <si>
    <t>3-Servizi e affari generali per le amministrazioni di competenza</t>
  </si>
  <si>
    <t>2539</t>
  </si>
  <si>
    <t>5</t>
  </si>
  <si>
    <t>202107041025391</t>
  </si>
  <si>
    <t>039</t>
  </si>
  <si>
    <t>3000,00</t>
  </si>
  <si>
    <t>ARCHE' S.C. A R.L.</t>
  </si>
  <si>
    <t>10437871006</t>
  </si>
  <si>
    <t>SALDO FATT. N. PA000166 DEL 28-12-2020</t>
  </si>
  <si>
    <t>2584</t>
  </si>
  <si>
    <t>FATTPA 166_20</t>
  </si>
  <si>
    <t>Arche' societa' cooperativa</t>
  </si>
  <si>
    <t>202107041025393</t>
  </si>
  <si>
    <t>049</t>
  </si>
  <si>
    <t>515,00</t>
  </si>
  <si>
    <t>TECHNO IMPIANTI S.R.L.</t>
  </si>
  <si>
    <t>00871960704</t>
  </si>
  <si>
    <t>SALDO FATT. N. 311 DEL 15-12-2020</t>
  </si>
  <si>
    <t>2690</t>
  </si>
  <si>
    <t>311</t>
  </si>
  <si>
    <t>TECHNO IMPIANTI S.r.l.</t>
  </si>
  <si>
    <t>2116</t>
  </si>
  <si>
    <t>202107041021161</t>
  </si>
  <si>
    <t>013</t>
  </si>
  <si>
    <t>9565,44</t>
  </si>
  <si>
    <t>REPAS LUNCH COUPON SRL</t>
  </si>
  <si>
    <t>08122660585</t>
  </si>
  <si>
    <t>SALDO FATT. N. 12745-27 DEL 11-12-2021</t>
  </si>
  <si>
    <t>2692</t>
  </si>
  <si>
    <t>12745/27</t>
  </si>
  <si>
    <t>7</t>
  </si>
  <si>
    <t>2021070410213913</t>
  </si>
  <si>
    <t>228</t>
  </si>
  <si>
    <t>7766,00</t>
  </si>
  <si>
    <t>PUNTO EXE</t>
  </si>
  <si>
    <t>00900060708</t>
  </si>
  <si>
    <t>SALDO FATT. N. 166-PA DEL 30-12-2020</t>
  </si>
  <si>
    <t>2693</t>
  </si>
  <si>
    <t>166/PA</t>
  </si>
  <si>
    <t>PUNTO EXE SRL</t>
  </si>
  <si>
    <t>2021070410213917</t>
  </si>
  <si>
    <t>259,40</t>
  </si>
  <si>
    <t>102038358-98434-99849-401667-402089-1048239-48240</t>
  </si>
  <si>
    <t>65,50</t>
  </si>
  <si>
    <t>2657</t>
  </si>
  <si>
    <t>1020383508</t>
  </si>
  <si>
    <t>Poste Italiane S.p.A.</t>
  </si>
  <si>
    <t>2021070410213915</t>
  </si>
  <si>
    <t>881,52</t>
  </si>
  <si>
    <t>SALDO FATT. N. 310 DEL 15-12-2020</t>
  </si>
  <si>
    <t>2849</t>
  </si>
  <si>
    <t>310</t>
  </si>
  <si>
    <t>202107041025395</t>
  </si>
  <si>
    <t>600,00</t>
  </si>
  <si>
    <t>SALDO FATT. N. PA000162 DEL 21-12-2021</t>
  </si>
  <si>
    <t>2851</t>
  </si>
  <si>
    <t>PA000162</t>
  </si>
  <si>
    <t>Arche' Societa' Cooperativa a r.l.</t>
  </si>
  <si>
    <t>0,05</t>
  </si>
  <si>
    <t>5594</t>
  </si>
  <si>
    <t>8P00047730</t>
  </si>
  <si>
    <t>5595</t>
  </si>
  <si>
    <t>8P00046994</t>
  </si>
  <si>
    <t>11,85</t>
  </si>
  <si>
    <t>5596</t>
  </si>
  <si>
    <t>1021094768</t>
  </si>
  <si>
    <t>2021070410213922</t>
  </si>
  <si>
    <t>30,00</t>
  </si>
  <si>
    <t>SALDO FATT. N. 167</t>
  </si>
  <si>
    <t>5315</t>
  </si>
  <si>
    <t>167</t>
  </si>
  <si>
    <t>2021070410213924</t>
  </si>
  <si>
    <t>125,00</t>
  </si>
  <si>
    <t>SALDO FATT. 168</t>
  </si>
  <si>
    <t>5319</t>
  </si>
  <si>
    <t>168</t>
  </si>
  <si>
    <t>2021070410213920</t>
  </si>
  <si>
    <t>6288,00</t>
  </si>
  <si>
    <t>CONSORZIO STABILE IMPERO</t>
  </si>
  <si>
    <t>12614031008</t>
  </si>
  <si>
    <t>SALDO FATT. 118-01 E 154-01</t>
  </si>
  <si>
    <t>3144,00</t>
  </si>
  <si>
    <t>5327</t>
  </si>
  <si>
    <t>118/01</t>
  </si>
  <si>
    <t>5330</t>
  </si>
  <si>
    <t>154/01</t>
  </si>
  <si>
    <t>34,68</t>
  </si>
  <si>
    <t>5348</t>
  </si>
  <si>
    <t>8P00203833</t>
  </si>
  <si>
    <t>0,75</t>
  </si>
  <si>
    <t>5353</t>
  </si>
  <si>
    <t>8P00047829</t>
  </si>
  <si>
    <t>2021070410213929</t>
  </si>
  <si>
    <t>065</t>
  </si>
  <si>
    <t>6335,90</t>
  </si>
  <si>
    <t>Hera Comm S.p.A.</t>
  </si>
  <si>
    <t>02221101203</t>
  </si>
  <si>
    <t>SALDO FATTURE MESI 02-03-04-05.2021</t>
  </si>
  <si>
    <t>194,66</t>
  </si>
  <si>
    <t>3950</t>
  </si>
  <si>
    <t>412103855674</t>
  </si>
  <si>
    <t>HERA COMM S.P.A.</t>
  </si>
  <si>
    <t>572,56</t>
  </si>
  <si>
    <t>3951</t>
  </si>
  <si>
    <t>412103855676</t>
  </si>
  <si>
    <t>556,48</t>
  </si>
  <si>
    <t>3958</t>
  </si>
  <si>
    <t>412103855675</t>
  </si>
  <si>
    <t>27,88</t>
  </si>
  <si>
    <t>3969</t>
  </si>
  <si>
    <t>412101716617</t>
  </si>
  <si>
    <t>596,11</t>
  </si>
  <si>
    <t>3970</t>
  </si>
  <si>
    <t>412101716619</t>
  </si>
  <si>
    <t>207,04</t>
  </si>
  <si>
    <t>3971</t>
  </si>
  <si>
    <t>412101716618</t>
  </si>
  <si>
    <t>612,42</t>
  </si>
  <si>
    <t>3972</t>
  </si>
  <si>
    <t>412101716620</t>
  </si>
  <si>
    <t>35,20</t>
  </si>
  <si>
    <t>3974</t>
  </si>
  <si>
    <t>422110077651</t>
  </si>
  <si>
    <t>1636,15</t>
  </si>
  <si>
    <t>6532</t>
  </si>
  <si>
    <t>412104817685</t>
  </si>
  <si>
    <t>152,04</t>
  </si>
  <si>
    <t>2667</t>
  </si>
  <si>
    <t>1020402089</t>
  </si>
  <si>
    <t>4,48</t>
  </si>
  <si>
    <t>2671</t>
  </si>
  <si>
    <t>1021048239</t>
  </si>
  <si>
    <t>0,98</t>
  </si>
  <si>
    <t>2676</t>
  </si>
  <si>
    <t>1021048240</t>
  </si>
  <si>
    <t>51,98</t>
  </si>
  <si>
    <t>6528</t>
  </si>
  <si>
    <t>412104817682</t>
  </si>
  <si>
    <t>115,99</t>
  </si>
  <si>
    <t>6529</t>
  </si>
  <si>
    <t>412104817683</t>
  </si>
  <si>
    <t>374,50</t>
  </si>
  <si>
    <t>6531</t>
  </si>
  <si>
    <t>412104817684</t>
  </si>
  <si>
    <t>557,88</t>
  </si>
  <si>
    <t>3963</t>
  </si>
  <si>
    <t>412102827917</t>
  </si>
  <si>
    <t>201,40</t>
  </si>
  <si>
    <t>3964</t>
  </si>
  <si>
    <t>412102827915</t>
  </si>
  <si>
    <t>543,55</t>
  </si>
  <si>
    <t>3965</t>
  </si>
  <si>
    <t>412102827916</t>
  </si>
  <si>
    <t>23,76</t>
  </si>
  <si>
    <t>3967</t>
  </si>
  <si>
    <t>412102827914</t>
  </si>
  <si>
    <t>2021070410213918</t>
  </si>
  <si>
    <t>032</t>
  </si>
  <si>
    <t>2800,00</t>
  </si>
  <si>
    <t>Ditta SOLUZIONI IT di Ernestina Di Gregorio</t>
  </si>
  <si>
    <t>DGRRST79R66B519E</t>
  </si>
  <si>
    <t>FATTURA 134 SERVIZIO SVILUPPO SITO WEB A.T. IS</t>
  </si>
  <si>
    <t>4756</t>
  </si>
  <si>
    <t>134</t>
  </si>
  <si>
    <t>SOLUZIONI IT</t>
  </si>
  <si>
    <t>28,34</t>
  </si>
  <si>
    <t>3893</t>
  </si>
  <si>
    <t>412103855673</t>
  </si>
  <si>
    <t>23,75</t>
  </si>
  <si>
    <t>2659</t>
  </si>
  <si>
    <t>1020398434</t>
  </si>
  <si>
    <t>6,38</t>
  </si>
  <si>
    <t>2662</t>
  </si>
  <si>
    <t>1020399849</t>
  </si>
  <si>
    <t>6,27</t>
  </si>
  <si>
    <t>2664</t>
  </si>
  <si>
    <t>1020401667</t>
  </si>
  <si>
    <t>a.bonavia</t>
  </si>
  <si>
    <t>21-07-2021</t>
  </si>
  <si>
    <t>2.01</t>
  </si>
  <si>
    <t>491</t>
  </si>
  <si>
    <t>NO</t>
  </si>
  <si>
    <t>2021</t>
  </si>
  <si>
    <t>01-04-2021</t>
  </si>
  <si>
    <t>30-06-2021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</si>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</sst>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37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65.98334474283199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301</v>
      </c>
      <c r="C6" s="28"/>
      <c r="E6" s="32" t="s">
        <v>5</v>
      </c>
      <c r="F6" s="11" t="s">
        <v>305</v>
      </c>
      <c r="G6" s="12"/>
    </row>
    <row r="7" spans="1:7" ht="27" customHeight="1">
      <c r="A7" s="23" t="s">
        <v>6</v>
      </c>
      <c r="B7" s="44" t="s">
        <v>302</v>
      </c>
      <c r="C7" s="28" t="s">
        <v>303</v>
      </c>
      <c r="E7" s="47" t="s">
        <v>7</v>
      </c>
      <c r="F7" s="2" t="s">
        <v>305</v>
      </c>
      <c r="G7" s="13"/>
    </row>
    <row r="8" spans="1:7" ht="30.75" customHeight="1">
      <c r="A8" s="24" t="s">
        <v>8</v>
      </c>
      <c r="B8" s="29" t="s">
        <v>304</v>
      </c>
      <c r="C8" s="30"/>
      <c r="E8" s="18" t="s">
        <v>9</v>
      </c>
      <c r="F8" s="14" t="s">
        <v>305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306</v>
      </c>
      <c r="C13" s="28"/>
      <c r="E13" s="19" t="s">
        <v>13</v>
      </c>
      <c r="F13" s="27" t="s">
        <v>310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307</v>
      </c>
      <c r="C19" s="48" t="s">
        <v>308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309</v>
      </c>
      <c r="C29" s="28" t="s">
        <v>309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43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44344</v>
      </c>
      <c r="S2" s="54" t="s">
        <v>107</v>
      </c>
      <c r="T2" s="53">
        <v>44344</v>
      </c>
      <c r="U2" s="54" t="s">
        <v>107</v>
      </c>
      <c r="V2" s="53">
        <v>44335</v>
      </c>
      <c r="W2" s="52">
        <f aca="true" t="shared" si="0" ref="W2:W43">IF(AND(V2&lt;&gt;"",T2&lt;&gt;""),SUM(T2-V2),"")</f>
        <v>9</v>
      </c>
      <c r="Z2" s="52">
        <f aca="true" t="shared" si="1" ref="Z2:Z43">IF(AND(X2&lt;&gt;"",Y2&lt;&gt;"",T2&lt;&gt;""),SUM(IF(Y2&lt;T2,Y2,T2)-X2),"")</f>
      </c>
      <c r="AA2" s="52">
        <f aca="true" t="shared" si="2" ref="AA2:AA43">IF(AND(Z2&lt;&gt;"",W2&lt;&gt;""),SUM(W2-Z2),"")</f>
      </c>
      <c r="AB2" s="52" t="s">
        <v>108</v>
      </c>
      <c r="AC2" s="52" t="s">
        <v>109</v>
      </c>
      <c r="AD2" s="53">
        <v>44303</v>
      </c>
      <c r="AE2" s="52" t="s">
        <v>110</v>
      </c>
      <c r="AF2" s="53">
        <v>44298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113</v>
      </c>
      <c r="K3" s="52" t="s">
        <v>100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44344</v>
      </c>
      <c r="S3" s="54" t="s">
        <v>120</v>
      </c>
      <c r="T3" s="53">
        <v>44344</v>
      </c>
      <c r="U3" s="54" t="s">
        <v>120</v>
      </c>
      <c r="V3" s="53">
        <v>44315</v>
      </c>
      <c r="W3" s="52">
        <f t="shared" si="0"/>
        <v>29</v>
      </c>
      <c r="Z3" s="52">
        <f t="shared" si="1"/>
      </c>
      <c r="AA3" s="52">
        <f t="shared" si="2"/>
      </c>
      <c r="AB3" s="52" t="s">
        <v>108</v>
      </c>
      <c r="AC3" s="52" t="s">
        <v>121</v>
      </c>
      <c r="AD3" s="53">
        <v>44285</v>
      </c>
      <c r="AE3" s="52" t="s">
        <v>122</v>
      </c>
      <c r="AF3" s="53">
        <v>44285</v>
      </c>
      <c r="AG3" s="52" t="s">
        <v>117</v>
      </c>
      <c r="AH3" s="52" t="s">
        <v>118</v>
      </c>
      <c r="AI3" s="52" t="s">
        <v>112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123</v>
      </c>
      <c r="E4" s="52" t="s">
        <v>124</v>
      </c>
      <c r="F4" s="52" t="s">
        <v>95</v>
      </c>
      <c r="G4" s="52" t="s">
        <v>96</v>
      </c>
      <c r="H4" s="52" t="s">
        <v>97</v>
      </c>
      <c r="I4" s="52" t="s">
        <v>125</v>
      </c>
      <c r="J4" s="52" t="s">
        <v>126</v>
      </c>
      <c r="K4" s="52" t="s">
        <v>100</v>
      </c>
      <c r="L4" s="52" t="s">
        <v>127</v>
      </c>
      <c r="M4" s="52" t="s">
        <v>128</v>
      </c>
      <c r="N4" s="52" t="s">
        <v>129</v>
      </c>
      <c r="O4" s="52" t="s">
        <v>130</v>
      </c>
      <c r="P4" s="52" t="s">
        <v>131</v>
      </c>
      <c r="Q4" s="52" t="s">
        <v>132</v>
      </c>
      <c r="R4" s="53">
        <v>44298</v>
      </c>
      <c r="S4" s="54" t="s">
        <v>129</v>
      </c>
      <c r="T4" s="53">
        <v>44298</v>
      </c>
      <c r="U4" s="54" t="s">
        <v>129</v>
      </c>
      <c r="V4" s="53">
        <v>44223</v>
      </c>
      <c r="W4" s="52">
        <f t="shared" si="0"/>
        <v>75</v>
      </c>
      <c r="Z4" s="52">
        <f t="shared" si="1"/>
      </c>
      <c r="AA4" s="52">
        <f t="shared" si="2"/>
      </c>
      <c r="AB4" s="52" t="s">
        <v>108</v>
      </c>
      <c r="AC4" s="52" t="s">
        <v>133</v>
      </c>
      <c r="AD4" s="53">
        <v>44193</v>
      </c>
      <c r="AE4" s="52" t="s">
        <v>134</v>
      </c>
      <c r="AF4" s="53">
        <v>44193</v>
      </c>
      <c r="AG4" s="52" t="s">
        <v>135</v>
      </c>
      <c r="AH4" s="52" t="s">
        <v>131</v>
      </c>
      <c r="AI4" s="52" t="s">
        <v>112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123</v>
      </c>
      <c r="E5" s="52" t="s">
        <v>124</v>
      </c>
      <c r="F5" s="52" t="s">
        <v>95</v>
      </c>
      <c r="G5" s="52" t="s">
        <v>96</v>
      </c>
      <c r="H5" s="52" t="s">
        <v>97</v>
      </c>
      <c r="I5" s="52" t="s">
        <v>125</v>
      </c>
      <c r="J5" s="52" t="s">
        <v>126</v>
      </c>
      <c r="K5" s="52" t="s">
        <v>100</v>
      </c>
      <c r="L5" s="52" t="s">
        <v>136</v>
      </c>
      <c r="M5" s="52" t="s">
        <v>137</v>
      </c>
      <c r="N5" s="52" t="s">
        <v>138</v>
      </c>
      <c r="O5" s="52" t="s">
        <v>139</v>
      </c>
      <c r="P5" s="52" t="s">
        <v>140</v>
      </c>
      <c r="Q5" s="52" t="s">
        <v>141</v>
      </c>
      <c r="R5" s="53">
        <v>44298</v>
      </c>
      <c r="S5" s="54" t="s">
        <v>138</v>
      </c>
      <c r="T5" s="53">
        <v>44298</v>
      </c>
      <c r="U5" s="54" t="s">
        <v>138</v>
      </c>
      <c r="V5" s="53">
        <v>44186</v>
      </c>
      <c r="W5" s="52">
        <f t="shared" si="0"/>
        <v>112</v>
      </c>
      <c r="Z5" s="52">
        <f t="shared" si="1"/>
      </c>
      <c r="AA5" s="52">
        <f t="shared" si="2"/>
      </c>
      <c r="AB5" s="52" t="s">
        <v>108</v>
      </c>
      <c r="AC5" s="52" t="s">
        <v>142</v>
      </c>
      <c r="AD5" s="53">
        <v>44186</v>
      </c>
      <c r="AE5" s="52" t="s">
        <v>143</v>
      </c>
      <c r="AF5" s="53">
        <v>44180</v>
      </c>
      <c r="AG5" s="52" t="s">
        <v>144</v>
      </c>
      <c r="AH5" s="52" t="s">
        <v>140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95</v>
      </c>
      <c r="H6" s="52" t="s">
        <v>97</v>
      </c>
      <c r="I6" s="52" t="s">
        <v>145</v>
      </c>
      <c r="J6" s="52" t="s">
        <v>126</v>
      </c>
      <c r="K6" s="52" t="s">
        <v>100</v>
      </c>
      <c r="L6" s="52" t="s">
        <v>146</v>
      </c>
      <c r="M6" s="52" t="s">
        <v>147</v>
      </c>
      <c r="N6" s="52" t="s">
        <v>148</v>
      </c>
      <c r="O6" s="52" t="s">
        <v>149</v>
      </c>
      <c r="P6" s="52" t="s">
        <v>150</v>
      </c>
      <c r="Q6" s="52" t="s">
        <v>151</v>
      </c>
      <c r="R6" s="53">
        <v>44298</v>
      </c>
      <c r="S6" s="54" t="s">
        <v>148</v>
      </c>
      <c r="T6" s="53">
        <v>44298</v>
      </c>
      <c r="U6" s="54" t="s">
        <v>148</v>
      </c>
      <c r="V6" s="53">
        <v>44206</v>
      </c>
      <c r="W6" s="52">
        <f t="shared" si="0"/>
        <v>92</v>
      </c>
      <c r="Z6" s="52">
        <f t="shared" si="1"/>
      </c>
      <c r="AA6" s="52">
        <f t="shared" si="2"/>
      </c>
      <c r="AB6" s="52" t="s">
        <v>108</v>
      </c>
      <c r="AC6" s="52" t="s">
        <v>152</v>
      </c>
      <c r="AD6" s="53">
        <v>44176</v>
      </c>
      <c r="AE6" s="52" t="s">
        <v>153</v>
      </c>
      <c r="AF6" s="53">
        <v>44176</v>
      </c>
      <c r="AG6" s="52" t="s">
        <v>149</v>
      </c>
      <c r="AH6" s="52" t="s">
        <v>150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154</v>
      </c>
      <c r="K7" s="52" t="s">
        <v>100</v>
      </c>
      <c r="L7" s="52" t="s">
        <v>155</v>
      </c>
      <c r="M7" s="52" t="s">
        <v>156</v>
      </c>
      <c r="N7" s="52" t="s">
        <v>157</v>
      </c>
      <c r="O7" s="52" t="s">
        <v>158</v>
      </c>
      <c r="P7" s="52" t="s">
        <v>159</v>
      </c>
      <c r="Q7" s="52" t="s">
        <v>160</v>
      </c>
      <c r="R7" s="53">
        <v>44298</v>
      </c>
      <c r="S7" s="54" t="s">
        <v>157</v>
      </c>
      <c r="T7" s="53">
        <v>44298</v>
      </c>
      <c r="U7" s="54" t="s">
        <v>157</v>
      </c>
      <c r="V7" s="53">
        <v>44196</v>
      </c>
      <c r="W7" s="52">
        <f t="shared" si="0"/>
        <v>102</v>
      </c>
      <c r="Z7" s="52">
        <f t="shared" si="1"/>
      </c>
      <c r="AA7" s="52">
        <f t="shared" si="2"/>
      </c>
      <c r="AB7" s="52" t="s">
        <v>108</v>
      </c>
      <c r="AC7" s="52" t="s">
        <v>161</v>
      </c>
      <c r="AD7" s="53">
        <v>44195</v>
      </c>
      <c r="AE7" s="52" t="s">
        <v>162</v>
      </c>
      <c r="AF7" s="53">
        <v>44195</v>
      </c>
      <c r="AG7" s="52" t="s">
        <v>163</v>
      </c>
      <c r="AH7" s="52" t="s">
        <v>159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113</v>
      </c>
      <c r="K8" s="52" t="s">
        <v>100</v>
      </c>
      <c r="L8" s="52" t="s">
        <v>164</v>
      </c>
      <c r="M8" s="52" t="s">
        <v>115</v>
      </c>
      <c r="N8" s="52" t="s">
        <v>165</v>
      </c>
      <c r="O8" s="52" t="s">
        <v>117</v>
      </c>
      <c r="P8" s="52" t="s">
        <v>118</v>
      </c>
      <c r="Q8" s="52" t="s">
        <v>166</v>
      </c>
      <c r="R8" s="53">
        <v>44305</v>
      </c>
      <c r="S8" s="54" t="s">
        <v>167</v>
      </c>
      <c r="T8" s="53">
        <v>44305</v>
      </c>
      <c r="U8" s="54" t="s">
        <v>167</v>
      </c>
      <c r="V8" s="53">
        <v>44211</v>
      </c>
      <c r="W8" s="52">
        <f t="shared" si="0"/>
        <v>94</v>
      </c>
      <c r="Z8" s="52">
        <f t="shared" si="1"/>
      </c>
      <c r="AA8" s="52">
        <f t="shared" si="2"/>
      </c>
      <c r="AB8" s="52" t="s">
        <v>108</v>
      </c>
      <c r="AC8" s="52" t="s">
        <v>168</v>
      </c>
      <c r="AD8" s="53">
        <v>44182</v>
      </c>
      <c r="AE8" s="52" t="s">
        <v>169</v>
      </c>
      <c r="AF8" s="53">
        <v>44181</v>
      </c>
      <c r="AG8" s="52" t="s">
        <v>170</v>
      </c>
      <c r="AH8" s="52" t="s">
        <v>118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154</v>
      </c>
      <c r="K9" s="52" t="s">
        <v>100</v>
      </c>
      <c r="L9" s="52" t="s">
        <v>171</v>
      </c>
      <c r="M9" s="52" t="s">
        <v>137</v>
      </c>
      <c r="N9" s="52" t="s">
        <v>172</v>
      </c>
      <c r="O9" s="52" t="s">
        <v>139</v>
      </c>
      <c r="P9" s="52" t="s">
        <v>140</v>
      </c>
      <c r="Q9" s="52" t="s">
        <v>173</v>
      </c>
      <c r="R9" s="53">
        <v>44298</v>
      </c>
      <c r="S9" s="54" t="s">
        <v>172</v>
      </c>
      <c r="T9" s="53">
        <v>44298</v>
      </c>
      <c r="U9" s="54" t="s">
        <v>172</v>
      </c>
      <c r="V9" s="53">
        <v>44186</v>
      </c>
      <c r="W9" s="52">
        <f t="shared" si="0"/>
        <v>112</v>
      </c>
      <c r="Z9" s="52">
        <f t="shared" si="1"/>
      </c>
      <c r="AA9" s="52">
        <f t="shared" si="2"/>
      </c>
      <c r="AB9" s="52" t="s">
        <v>108</v>
      </c>
      <c r="AC9" s="52" t="s">
        <v>174</v>
      </c>
      <c r="AD9" s="53">
        <v>44186</v>
      </c>
      <c r="AE9" s="52" t="s">
        <v>175</v>
      </c>
      <c r="AF9" s="53">
        <v>44180</v>
      </c>
      <c r="AG9" s="52" t="s">
        <v>144</v>
      </c>
      <c r="AH9" s="52" t="s">
        <v>140</v>
      </c>
      <c r="AI9" s="52" t="s">
        <v>112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123</v>
      </c>
      <c r="E10" s="52" t="s">
        <v>124</v>
      </c>
      <c r="F10" s="52" t="s">
        <v>95</v>
      </c>
      <c r="G10" s="52" t="s">
        <v>96</v>
      </c>
      <c r="H10" s="52" t="s">
        <v>97</v>
      </c>
      <c r="I10" s="52" t="s">
        <v>125</v>
      </c>
      <c r="J10" s="52" t="s">
        <v>126</v>
      </c>
      <c r="K10" s="52" t="s">
        <v>100</v>
      </c>
      <c r="L10" s="52" t="s">
        <v>176</v>
      </c>
      <c r="M10" s="52" t="s">
        <v>128</v>
      </c>
      <c r="N10" s="52" t="s">
        <v>177</v>
      </c>
      <c r="O10" s="52" t="s">
        <v>130</v>
      </c>
      <c r="P10" s="52" t="s">
        <v>131</v>
      </c>
      <c r="Q10" s="52" t="s">
        <v>178</v>
      </c>
      <c r="R10" s="53">
        <v>44298</v>
      </c>
      <c r="S10" s="54" t="s">
        <v>177</v>
      </c>
      <c r="T10" s="53">
        <v>44298</v>
      </c>
      <c r="U10" s="54" t="s">
        <v>177</v>
      </c>
      <c r="V10" s="53">
        <v>44216</v>
      </c>
      <c r="W10" s="52">
        <f t="shared" si="0"/>
        <v>82</v>
      </c>
      <c r="Z10" s="52">
        <f t="shared" si="1"/>
      </c>
      <c r="AA10" s="52">
        <f t="shared" si="2"/>
      </c>
      <c r="AB10" s="52" t="s">
        <v>108</v>
      </c>
      <c r="AC10" s="52" t="s">
        <v>179</v>
      </c>
      <c r="AD10" s="53">
        <v>44186</v>
      </c>
      <c r="AE10" s="52" t="s">
        <v>180</v>
      </c>
      <c r="AF10" s="53">
        <v>44186</v>
      </c>
      <c r="AG10" s="52" t="s">
        <v>181</v>
      </c>
      <c r="AH10" s="52" t="s">
        <v>131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99</v>
      </c>
      <c r="K11" s="52" t="s">
        <v>100</v>
      </c>
      <c r="L11" s="52" t="s">
        <v>101</v>
      </c>
      <c r="M11" s="52" t="s">
        <v>102</v>
      </c>
      <c r="N11" s="52" t="s">
        <v>103</v>
      </c>
      <c r="O11" s="52" t="s">
        <v>104</v>
      </c>
      <c r="P11" s="52" t="s">
        <v>105</v>
      </c>
      <c r="Q11" s="52" t="s">
        <v>106</v>
      </c>
      <c r="R11" s="53">
        <v>44344</v>
      </c>
      <c r="S11" s="54" t="s">
        <v>182</v>
      </c>
      <c r="T11" s="53">
        <v>44344</v>
      </c>
      <c r="U11" s="54" t="s">
        <v>182</v>
      </c>
      <c r="V11" s="53">
        <v>44333</v>
      </c>
      <c r="W11" s="52">
        <f t="shared" si="0"/>
        <v>11</v>
      </c>
      <c r="Z11" s="52">
        <f t="shared" si="1"/>
      </c>
      <c r="AA11" s="52">
        <f t="shared" si="2"/>
      </c>
      <c r="AB11" s="52" t="s">
        <v>108</v>
      </c>
      <c r="AC11" s="52" t="s">
        <v>183</v>
      </c>
      <c r="AD11" s="53">
        <v>44303</v>
      </c>
      <c r="AE11" s="52" t="s">
        <v>184</v>
      </c>
      <c r="AF11" s="53">
        <v>44298</v>
      </c>
      <c r="AG11" s="52" t="s">
        <v>111</v>
      </c>
      <c r="AH11" s="52" t="s">
        <v>105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101</v>
      </c>
      <c r="M12" s="52" t="s">
        <v>102</v>
      </c>
      <c r="N12" s="52" t="s">
        <v>103</v>
      </c>
      <c r="O12" s="52" t="s">
        <v>104</v>
      </c>
      <c r="P12" s="52" t="s">
        <v>105</v>
      </c>
      <c r="Q12" s="52" t="s">
        <v>106</v>
      </c>
      <c r="R12" s="53">
        <v>44344</v>
      </c>
      <c r="S12" s="54" t="s">
        <v>182</v>
      </c>
      <c r="T12" s="53">
        <v>44344</v>
      </c>
      <c r="U12" s="54" t="s">
        <v>182</v>
      </c>
      <c r="V12" s="53">
        <v>44333</v>
      </c>
      <c r="W12" s="52">
        <f t="shared" si="0"/>
        <v>11</v>
      </c>
      <c r="Z12" s="52">
        <f t="shared" si="1"/>
      </c>
      <c r="AA12" s="52">
        <f t="shared" si="2"/>
      </c>
      <c r="AB12" s="52" t="s">
        <v>108</v>
      </c>
      <c r="AC12" s="52" t="s">
        <v>185</v>
      </c>
      <c r="AD12" s="53">
        <v>44303</v>
      </c>
      <c r="AE12" s="52" t="s">
        <v>186</v>
      </c>
      <c r="AF12" s="53">
        <v>44298</v>
      </c>
      <c r="AG12" s="52" t="s">
        <v>111</v>
      </c>
      <c r="AH12" s="52" t="s">
        <v>105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113</v>
      </c>
      <c r="K13" s="52" t="s">
        <v>100</v>
      </c>
      <c r="L13" s="52" t="s">
        <v>114</v>
      </c>
      <c r="M13" s="52" t="s">
        <v>115</v>
      </c>
      <c r="N13" s="52" t="s">
        <v>116</v>
      </c>
      <c r="O13" s="52" t="s">
        <v>117</v>
      </c>
      <c r="P13" s="52" t="s">
        <v>118</v>
      </c>
      <c r="Q13" s="52" t="s">
        <v>119</v>
      </c>
      <c r="R13" s="53">
        <v>44344</v>
      </c>
      <c r="S13" s="54" t="s">
        <v>187</v>
      </c>
      <c r="T13" s="53">
        <v>44344</v>
      </c>
      <c r="U13" s="54" t="s">
        <v>187</v>
      </c>
      <c r="V13" s="53">
        <v>44338</v>
      </c>
      <c r="W13" s="52">
        <f t="shared" si="0"/>
        <v>6</v>
      </c>
      <c r="Z13" s="52">
        <f t="shared" si="1"/>
      </c>
      <c r="AA13" s="52">
        <f t="shared" si="2"/>
      </c>
      <c r="AB13" s="52" t="s">
        <v>108</v>
      </c>
      <c r="AC13" s="52" t="s">
        <v>188</v>
      </c>
      <c r="AD13" s="53">
        <v>44308</v>
      </c>
      <c r="AE13" s="52" t="s">
        <v>189</v>
      </c>
      <c r="AF13" s="53">
        <v>44308</v>
      </c>
      <c r="AG13" s="52" t="s">
        <v>117</v>
      </c>
      <c r="AH13" s="52" t="s">
        <v>118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154</v>
      </c>
      <c r="K14" s="52" t="s">
        <v>100</v>
      </c>
      <c r="L14" s="52" t="s">
        <v>190</v>
      </c>
      <c r="M14" s="52" t="s">
        <v>137</v>
      </c>
      <c r="N14" s="52" t="s">
        <v>191</v>
      </c>
      <c r="O14" s="52" t="s">
        <v>139</v>
      </c>
      <c r="P14" s="52" t="s">
        <v>140</v>
      </c>
      <c r="Q14" s="52" t="s">
        <v>192</v>
      </c>
      <c r="R14" s="53">
        <v>44342</v>
      </c>
      <c r="S14" s="54" t="s">
        <v>191</v>
      </c>
      <c r="T14" s="53">
        <v>44342</v>
      </c>
      <c r="U14" s="54" t="s">
        <v>191</v>
      </c>
      <c r="V14" s="53">
        <v>44306</v>
      </c>
      <c r="W14" s="52">
        <f t="shared" si="0"/>
        <v>36</v>
      </c>
      <c r="Z14" s="52">
        <f t="shared" si="1"/>
      </c>
      <c r="AA14" s="52">
        <f t="shared" si="2"/>
      </c>
      <c r="AB14" s="52" t="s">
        <v>108</v>
      </c>
      <c r="AC14" s="52" t="s">
        <v>193</v>
      </c>
      <c r="AD14" s="53">
        <v>44276</v>
      </c>
      <c r="AE14" s="52" t="s">
        <v>194</v>
      </c>
      <c r="AF14" s="53">
        <v>44271</v>
      </c>
      <c r="AG14" s="52" t="s">
        <v>139</v>
      </c>
      <c r="AH14" s="52" t="s">
        <v>140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154</v>
      </c>
      <c r="K15" s="52" t="s">
        <v>100</v>
      </c>
      <c r="L15" s="52" t="s">
        <v>195</v>
      </c>
      <c r="M15" s="52" t="s">
        <v>137</v>
      </c>
      <c r="N15" s="52" t="s">
        <v>196</v>
      </c>
      <c r="O15" s="52" t="s">
        <v>139</v>
      </c>
      <c r="P15" s="52" t="s">
        <v>140</v>
      </c>
      <c r="Q15" s="52" t="s">
        <v>197</v>
      </c>
      <c r="R15" s="53">
        <v>44342</v>
      </c>
      <c r="S15" s="54" t="s">
        <v>196</v>
      </c>
      <c r="T15" s="53">
        <v>44342</v>
      </c>
      <c r="U15" s="54" t="s">
        <v>196</v>
      </c>
      <c r="V15" s="53">
        <v>44306</v>
      </c>
      <c r="W15" s="52">
        <f t="shared" si="0"/>
        <v>36</v>
      </c>
      <c r="Z15" s="52">
        <f t="shared" si="1"/>
      </c>
      <c r="AA15" s="52">
        <f t="shared" si="2"/>
      </c>
      <c r="AB15" s="52" t="s">
        <v>108</v>
      </c>
      <c r="AC15" s="52" t="s">
        <v>198</v>
      </c>
      <c r="AD15" s="53">
        <v>44276</v>
      </c>
      <c r="AE15" s="52" t="s">
        <v>199</v>
      </c>
      <c r="AF15" s="53">
        <v>44271</v>
      </c>
      <c r="AG15" s="52" t="s">
        <v>139</v>
      </c>
      <c r="AH15" s="52" t="s">
        <v>140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154</v>
      </c>
      <c r="K16" s="52" t="s">
        <v>100</v>
      </c>
      <c r="L16" s="52" t="s">
        <v>200</v>
      </c>
      <c r="M16" s="52" t="s">
        <v>90</v>
      </c>
      <c r="N16" s="52" t="s">
        <v>201</v>
      </c>
      <c r="O16" s="52" t="s">
        <v>202</v>
      </c>
      <c r="P16" s="52" t="s">
        <v>203</v>
      </c>
      <c r="Q16" s="52" t="s">
        <v>204</v>
      </c>
      <c r="R16" s="53">
        <v>44342</v>
      </c>
      <c r="S16" s="54" t="s">
        <v>205</v>
      </c>
      <c r="T16" s="53">
        <v>44342</v>
      </c>
      <c r="U16" s="54" t="s">
        <v>205</v>
      </c>
      <c r="V16" s="53">
        <v>44326</v>
      </c>
      <c r="W16" s="52">
        <f t="shared" si="0"/>
        <v>16</v>
      </c>
      <c r="Z16" s="52">
        <f t="shared" si="1"/>
      </c>
      <c r="AA16" s="52">
        <f t="shared" si="2"/>
      </c>
      <c r="AB16" s="52" t="s">
        <v>108</v>
      </c>
      <c r="AC16" s="52" t="s">
        <v>206</v>
      </c>
      <c r="AD16" s="53">
        <v>44296</v>
      </c>
      <c r="AE16" s="52" t="s">
        <v>207</v>
      </c>
      <c r="AF16" s="53">
        <v>44286</v>
      </c>
      <c r="AG16" s="52" t="s">
        <v>202</v>
      </c>
      <c r="AH16" s="52" t="s">
        <v>203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154</v>
      </c>
      <c r="K17" s="52" t="s">
        <v>100</v>
      </c>
      <c r="L17" s="52" t="s">
        <v>200</v>
      </c>
      <c r="M17" s="52" t="s">
        <v>90</v>
      </c>
      <c r="N17" s="52" t="s">
        <v>201</v>
      </c>
      <c r="O17" s="52" t="s">
        <v>202</v>
      </c>
      <c r="P17" s="52" t="s">
        <v>203</v>
      </c>
      <c r="Q17" s="52" t="s">
        <v>204</v>
      </c>
      <c r="R17" s="53">
        <v>44342</v>
      </c>
      <c r="S17" s="54" t="s">
        <v>205</v>
      </c>
      <c r="T17" s="53">
        <v>44342</v>
      </c>
      <c r="U17" s="54" t="s">
        <v>205</v>
      </c>
      <c r="V17" s="53">
        <v>44356</v>
      </c>
      <c r="W17" s="52">
        <f t="shared" si="0"/>
        <v>-14</v>
      </c>
      <c r="Z17" s="52">
        <f t="shared" si="1"/>
      </c>
      <c r="AA17" s="52">
        <f t="shared" si="2"/>
      </c>
      <c r="AB17" s="52" t="s">
        <v>108</v>
      </c>
      <c r="AC17" s="52" t="s">
        <v>208</v>
      </c>
      <c r="AD17" s="53">
        <v>44326</v>
      </c>
      <c r="AE17" s="52" t="s">
        <v>209</v>
      </c>
      <c r="AF17" s="53">
        <v>44316</v>
      </c>
      <c r="AG17" s="52" t="s">
        <v>202</v>
      </c>
      <c r="AH17" s="52" t="s">
        <v>203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101</v>
      </c>
      <c r="M18" s="52" t="s">
        <v>102</v>
      </c>
      <c r="N18" s="52" t="s">
        <v>103</v>
      </c>
      <c r="O18" s="52" t="s">
        <v>104</v>
      </c>
      <c r="P18" s="52" t="s">
        <v>105</v>
      </c>
      <c r="Q18" s="52" t="s">
        <v>106</v>
      </c>
      <c r="R18" s="53">
        <v>44344</v>
      </c>
      <c r="S18" s="54" t="s">
        <v>210</v>
      </c>
      <c r="T18" s="53">
        <v>44344</v>
      </c>
      <c r="U18" s="54" t="s">
        <v>210</v>
      </c>
      <c r="V18" s="53">
        <v>44213</v>
      </c>
      <c r="W18" s="52">
        <f t="shared" si="0"/>
        <v>131</v>
      </c>
      <c r="Z18" s="52">
        <f t="shared" si="1"/>
      </c>
      <c r="AA18" s="52">
        <f t="shared" si="2"/>
      </c>
      <c r="AB18" s="52" t="s">
        <v>108</v>
      </c>
      <c r="AC18" s="52" t="s">
        <v>211</v>
      </c>
      <c r="AD18" s="53">
        <v>44183</v>
      </c>
      <c r="AE18" s="52" t="s">
        <v>212</v>
      </c>
      <c r="AF18" s="53">
        <v>44177</v>
      </c>
      <c r="AG18" s="52" t="s">
        <v>111</v>
      </c>
      <c r="AH18" s="52" t="s">
        <v>105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101</v>
      </c>
      <c r="M19" s="52" t="s">
        <v>102</v>
      </c>
      <c r="N19" s="52" t="s">
        <v>103</v>
      </c>
      <c r="O19" s="52" t="s">
        <v>104</v>
      </c>
      <c r="P19" s="52" t="s">
        <v>105</v>
      </c>
      <c r="Q19" s="52" t="s">
        <v>106</v>
      </c>
      <c r="R19" s="53">
        <v>44344</v>
      </c>
      <c r="S19" s="54" t="s">
        <v>213</v>
      </c>
      <c r="T19" s="53">
        <v>44344</v>
      </c>
      <c r="U19" s="54" t="s">
        <v>213</v>
      </c>
      <c r="V19" s="53">
        <v>44333</v>
      </c>
      <c r="W19" s="52">
        <f t="shared" si="0"/>
        <v>11</v>
      </c>
      <c r="Z19" s="52">
        <f t="shared" si="1"/>
      </c>
      <c r="AA19" s="52">
        <f t="shared" si="2"/>
      </c>
      <c r="AB19" s="52" t="s">
        <v>108</v>
      </c>
      <c r="AC19" s="52" t="s">
        <v>214</v>
      </c>
      <c r="AD19" s="53">
        <v>44303</v>
      </c>
      <c r="AE19" s="52" t="s">
        <v>215</v>
      </c>
      <c r="AF19" s="53">
        <v>44298</v>
      </c>
      <c r="AG19" s="52" t="s">
        <v>111</v>
      </c>
      <c r="AH19" s="52" t="s">
        <v>105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154</v>
      </c>
      <c r="K20" s="52" t="s">
        <v>100</v>
      </c>
      <c r="L20" s="52" t="s">
        <v>216</v>
      </c>
      <c r="M20" s="52" t="s">
        <v>217</v>
      </c>
      <c r="N20" s="52" t="s">
        <v>218</v>
      </c>
      <c r="O20" s="52" t="s">
        <v>219</v>
      </c>
      <c r="P20" s="52" t="s">
        <v>220</v>
      </c>
      <c r="Q20" s="52" t="s">
        <v>221</v>
      </c>
      <c r="R20" s="53">
        <v>44365</v>
      </c>
      <c r="S20" s="54" t="s">
        <v>222</v>
      </c>
      <c r="T20" s="53">
        <v>44368</v>
      </c>
      <c r="U20" s="54" t="s">
        <v>222</v>
      </c>
      <c r="V20" s="53">
        <v>44344</v>
      </c>
      <c r="W20" s="52">
        <f t="shared" si="0"/>
        <v>24</v>
      </c>
      <c r="Z20" s="52">
        <f t="shared" si="1"/>
      </c>
      <c r="AA20" s="52">
        <f t="shared" si="2"/>
      </c>
      <c r="AB20" s="52" t="s">
        <v>108</v>
      </c>
      <c r="AC20" s="52" t="s">
        <v>223</v>
      </c>
      <c r="AD20" s="53">
        <v>44314</v>
      </c>
      <c r="AE20" s="52" t="s">
        <v>224</v>
      </c>
      <c r="AF20" s="53">
        <v>44301</v>
      </c>
      <c r="AG20" s="52" t="s">
        <v>225</v>
      </c>
      <c r="AH20" s="52" t="s">
        <v>220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154</v>
      </c>
      <c r="K21" s="52" t="s">
        <v>100</v>
      </c>
      <c r="L21" s="52" t="s">
        <v>216</v>
      </c>
      <c r="M21" s="52" t="s">
        <v>217</v>
      </c>
      <c r="N21" s="52" t="s">
        <v>218</v>
      </c>
      <c r="O21" s="52" t="s">
        <v>219</v>
      </c>
      <c r="P21" s="52" t="s">
        <v>220</v>
      </c>
      <c r="Q21" s="52" t="s">
        <v>221</v>
      </c>
      <c r="R21" s="53">
        <v>44365</v>
      </c>
      <c r="S21" s="54" t="s">
        <v>226</v>
      </c>
      <c r="T21" s="53">
        <v>44368</v>
      </c>
      <c r="U21" s="54" t="s">
        <v>226</v>
      </c>
      <c r="V21" s="53">
        <v>44344</v>
      </c>
      <c r="W21" s="52">
        <f t="shared" si="0"/>
        <v>24</v>
      </c>
      <c r="Z21" s="52">
        <f t="shared" si="1"/>
      </c>
      <c r="AA21" s="52">
        <f t="shared" si="2"/>
      </c>
      <c r="AB21" s="52" t="s">
        <v>108</v>
      </c>
      <c r="AC21" s="52" t="s">
        <v>227</v>
      </c>
      <c r="AD21" s="53">
        <v>44314</v>
      </c>
      <c r="AE21" s="52" t="s">
        <v>228</v>
      </c>
      <c r="AF21" s="53">
        <v>44301</v>
      </c>
      <c r="AG21" s="52" t="s">
        <v>225</v>
      </c>
      <c r="AH21" s="52" t="s">
        <v>220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154</v>
      </c>
      <c r="K22" s="52" t="s">
        <v>100</v>
      </c>
      <c r="L22" s="52" t="s">
        <v>216</v>
      </c>
      <c r="M22" s="52" t="s">
        <v>217</v>
      </c>
      <c r="N22" s="52" t="s">
        <v>218</v>
      </c>
      <c r="O22" s="52" t="s">
        <v>219</v>
      </c>
      <c r="P22" s="52" t="s">
        <v>220</v>
      </c>
      <c r="Q22" s="52" t="s">
        <v>221</v>
      </c>
      <c r="R22" s="53">
        <v>44365</v>
      </c>
      <c r="S22" s="54" t="s">
        <v>229</v>
      </c>
      <c r="T22" s="53">
        <v>44368</v>
      </c>
      <c r="U22" s="54" t="s">
        <v>229</v>
      </c>
      <c r="V22" s="53">
        <v>44344</v>
      </c>
      <c r="W22" s="52">
        <f t="shared" si="0"/>
        <v>24</v>
      </c>
      <c r="Z22" s="52">
        <f t="shared" si="1"/>
      </c>
      <c r="AA22" s="52">
        <f t="shared" si="2"/>
      </c>
      <c r="AB22" s="52" t="s">
        <v>108</v>
      </c>
      <c r="AC22" s="52" t="s">
        <v>230</v>
      </c>
      <c r="AD22" s="53">
        <v>44314</v>
      </c>
      <c r="AE22" s="52" t="s">
        <v>231</v>
      </c>
      <c r="AF22" s="53">
        <v>44301</v>
      </c>
      <c r="AG22" s="52" t="s">
        <v>225</v>
      </c>
      <c r="AH22" s="52" t="s">
        <v>220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154</v>
      </c>
      <c r="K23" s="52" t="s">
        <v>100</v>
      </c>
      <c r="L23" s="52" t="s">
        <v>216</v>
      </c>
      <c r="M23" s="52" t="s">
        <v>217</v>
      </c>
      <c r="N23" s="52" t="s">
        <v>218</v>
      </c>
      <c r="O23" s="52" t="s">
        <v>219</v>
      </c>
      <c r="P23" s="52" t="s">
        <v>220</v>
      </c>
      <c r="Q23" s="52" t="s">
        <v>221</v>
      </c>
      <c r="R23" s="53">
        <v>44365</v>
      </c>
      <c r="S23" s="54" t="s">
        <v>232</v>
      </c>
      <c r="T23" s="53">
        <v>44368</v>
      </c>
      <c r="U23" s="54" t="s">
        <v>232</v>
      </c>
      <c r="V23" s="53">
        <v>44269</v>
      </c>
      <c r="W23" s="52">
        <f t="shared" si="0"/>
        <v>99</v>
      </c>
      <c r="Z23" s="52">
        <f t="shared" si="1"/>
      </c>
      <c r="AA23" s="52">
        <f t="shared" si="2"/>
      </c>
      <c r="AB23" s="52" t="s">
        <v>108</v>
      </c>
      <c r="AC23" s="52" t="s">
        <v>233</v>
      </c>
      <c r="AD23" s="53">
        <v>44239</v>
      </c>
      <c r="AE23" s="52" t="s">
        <v>234</v>
      </c>
      <c r="AF23" s="53">
        <v>44238</v>
      </c>
      <c r="AG23" s="52" t="s">
        <v>225</v>
      </c>
      <c r="AH23" s="52" t="s">
        <v>220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154</v>
      </c>
      <c r="K24" s="52" t="s">
        <v>100</v>
      </c>
      <c r="L24" s="52" t="s">
        <v>216</v>
      </c>
      <c r="M24" s="52" t="s">
        <v>217</v>
      </c>
      <c r="N24" s="52" t="s">
        <v>218</v>
      </c>
      <c r="O24" s="52" t="s">
        <v>219</v>
      </c>
      <c r="P24" s="52" t="s">
        <v>220</v>
      </c>
      <c r="Q24" s="52" t="s">
        <v>221</v>
      </c>
      <c r="R24" s="53">
        <v>44365</v>
      </c>
      <c r="S24" s="54" t="s">
        <v>235</v>
      </c>
      <c r="T24" s="53">
        <v>44368</v>
      </c>
      <c r="U24" s="54" t="s">
        <v>235</v>
      </c>
      <c r="V24" s="53">
        <v>44269</v>
      </c>
      <c r="W24" s="52">
        <f t="shared" si="0"/>
        <v>99</v>
      </c>
      <c r="Z24" s="52">
        <f t="shared" si="1"/>
      </c>
      <c r="AA24" s="52">
        <f t="shared" si="2"/>
      </c>
      <c r="AB24" s="52" t="s">
        <v>108</v>
      </c>
      <c r="AC24" s="52" t="s">
        <v>236</v>
      </c>
      <c r="AD24" s="53">
        <v>44239</v>
      </c>
      <c r="AE24" s="52" t="s">
        <v>237</v>
      </c>
      <c r="AF24" s="53">
        <v>44238</v>
      </c>
      <c r="AG24" s="52" t="s">
        <v>225</v>
      </c>
      <c r="AH24" s="52" t="s">
        <v>220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154</v>
      </c>
      <c r="K25" s="52" t="s">
        <v>100</v>
      </c>
      <c r="L25" s="52" t="s">
        <v>216</v>
      </c>
      <c r="M25" s="52" t="s">
        <v>217</v>
      </c>
      <c r="N25" s="52" t="s">
        <v>218</v>
      </c>
      <c r="O25" s="52" t="s">
        <v>219</v>
      </c>
      <c r="P25" s="52" t="s">
        <v>220</v>
      </c>
      <c r="Q25" s="52" t="s">
        <v>221</v>
      </c>
      <c r="R25" s="53">
        <v>44365</v>
      </c>
      <c r="S25" s="54" t="s">
        <v>238</v>
      </c>
      <c r="T25" s="53">
        <v>44368</v>
      </c>
      <c r="U25" s="54" t="s">
        <v>238</v>
      </c>
      <c r="V25" s="53">
        <v>44269</v>
      </c>
      <c r="W25" s="52">
        <f t="shared" si="0"/>
        <v>99</v>
      </c>
      <c r="Z25" s="52">
        <f t="shared" si="1"/>
      </c>
      <c r="AA25" s="52">
        <f t="shared" si="2"/>
      </c>
      <c r="AB25" s="52" t="s">
        <v>108</v>
      </c>
      <c r="AC25" s="52" t="s">
        <v>239</v>
      </c>
      <c r="AD25" s="53">
        <v>44239</v>
      </c>
      <c r="AE25" s="52" t="s">
        <v>240</v>
      </c>
      <c r="AF25" s="53">
        <v>44238</v>
      </c>
      <c r="AG25" s="52" t="s">
        <v>225</v>
      </c>
      <c r="AH25" s="52" t="s">
        <v>220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154</v>
      </c>
      <c r="K26" s="52" t="s">
        <v>100</v>
      </c>
      <c r="L26" s="52" t="s">
        <v>216</v>
      </c>
      <c r="M26" s="52" t="s">
        <v>217</v>
      </c>
      <c r="N26" s="52" t="s">
        <v>218</v>
      </c>
      <c r="O26" s="52" t="s">
        <v>219</v>
      </c>
      <c r="P26" s="52" t="s">
        <v>220</v>
      </c>
      <c r="Q26" s="52" t="s">
        <v>221</v>
      </c>
      <c r="R26" s="53">
        <v>44365</v>
      </c>
      <c r="S26" s="54" t="s">
        <v>241</v>
      </c>
      <c r="T26" s="53">
        <v>44368</v>
      </c>
      <c r="U26" s="54" t="s">
        <v>241</v>
      </c>
      <c r="V26" s="53">
        <v>44269</v>
      </c>
      <c r="W26" s="52">
        <f t="shared" si="0"/>
        <v>99</v>
      </c>
      <c r="Z26" s="52">
        <f t="shared" si="1"/>
      </c>
      <c r="AA26" s="52">
        <f t="shared" si="2"/>
      </c>
      <c r="AB26" s="52" t="s">
        <v>108</v>
      </c>
      <c r="AC26" s="52" t="s">
        <v>242</v>
      </c>
      <c r="AD26" s="53">
        <v>44239</v>
      </c>
      <c r="AE26" s="52" t="s">
        <v>243</v>
      </c>
      <c r="AF26" s="53">
        <v>44238</v>
      </c>
      <c r="AG26" s="52" t="s">
        <v>225</v>
      </c>
      <c r="AH26" s="52" t="s">
        <v>220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154</v>
      </c>
      <c r="K27" s="52" t="s">
        <v>100</v>
      </c>
      <c r="L27" s="52" t="s">
        <v>216</v>
      </c>
      <c r="M27" s="52" t="s">
        <v>217</v>
      </c>
      <c r="N27" s="52" t="s">
        <v>218</v>
      </c>
      <c r="O27" s="52" t="s">
        <v>219</v>
      </c>
      <c r="P27" s="52" t="s">
        <v>220</v>
      </c>
      <c r="Q27" s="52" t="s">
        <v>221</v>
      </c>
      <c r="R27" s="53">
        <v>44365</v>
      </c>
      <c r="S27" s="54" t="s">
        <v>244</v>
      </c>
      <c r="T27" s="53">
        <v>44368</v>
      </c>
      <c r="U27" s="54" t="s">
        <v>244</v>
      </c>
      <c r="V27" s="53">
        <v>44343</v>
      </c>
      <c r="W27" s="52">
        <f t="shared" si="0"/>
        <v>25</v>
      </c>
      <c r="Z27" s="52">
        <f t="shared" si="1"/>
      </c>
      <c r="AA27" s="52">
        <f t="shared" si="2"/>
      </c>
      <c r="AB27" s="52" t="s">
        <v>108</v>
      </c>
      <c r="AC27" s="52" t="s">
        <v>245</v>
      </c>
      <c r="AD27" s="53">
        <v>44313</v>
      </c>
      <c r="AE27" s="52" t="s">
        <v>246</v>
      </c>
      <c r="AF27" s="53">
        <v>44301</v>
      </c>
      <c r="AG27" s="52" t="s">
        <v>225</v>
      </c>
      <c r="AH27" s="52" t="s">
        <v>220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154</v>
      </c>
      <c r="K28" s="52" t="s">
        <v>100</v>
      </c>
      <c r="L28" s="52" t="s">
        <v>216</v>
      </c>
      <c r="M28" s="52" t="s">
        <v>217</v>
      </c>
      <c r="N28" s="52" t="s">
        <v>218</v>
      </c>
      <c r="O28" s="52" t="s">
        <v>219</v>
      </c>
      <c r="P28" s="52" t="s">
        <v>220</v>
      </c>
      <c r="Q28" s="52" t="s">
        <v>221</v>
      </c>
      <c r="R28" s="53">
        <v>44365</v>
      </c>
      <c r="S28" s="54" t="s">
        <v>247</v>
      </c>
      <c r="T28" s="53">
        <v>44368</v>
      </c>
      <c r="U28" s="54" t="s">
        <v>247</v>
      </c>
      <c r="V28" s="53">
        <v>44363</v>
      </c>
      <c r="W28" s="52">
        <f t="shared" si="0"/>
        <v>5</v>
      </c>
      <c r="Z28" s="52">
        <f t="shared" si="1"/>
      </c>
      <c r="AA28" s="52">
        <f t="shared" si="2"/>
      </c>
      <c r="AB28" s="52" t="s">
        <v>108</v>
      </c>
      <c r="AC28" s="52" t="s">
        <v>248</v>
      </c>
      <c r="AD28" s="53">
        <v>44333</v>
      </c>
      <c r="AE28" s="52" t="s">
        <v>249</v>
      </c>
      <c r="AF28" s="53">
        <v>44330</v>
      </c>
      <c r="AG28" s="52" t="s">
        <v>225</v>
      </c>
      <c r="AH28" s="52" t="s">
        <v>220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113</v>
      </c>
      <c r="K29" s="52" t="s">
        <v>100</v>
      </c>
      <c r="L29" s="52" t="s">
        <v>164</v>
      </c>
      <c r="M29" s="52" t="s">
        <v>115</v>
      </c>
      <c r="N29" s="52" t="s">
        <v>165</v>
      </c>
      <c r="O29" s="52" t="s">
        <v>117</v>
      </c>
      <c r="P29" s="52" t="s">
        <v>118</v>
      </c>
      <c r="Q29" s="52" t="s">
        <v>166</v>
      </c>
      <c r="R29" s="53">
        <v>44305</v>
      </c>
      <c r="S29" s="54" t="s">
        <v>250</v>
      </c>
      <c r="T29" s="53">
        <v>44305</v>
      </c>
      <c r="U29" s="54" t="s">
        <v>250</v>
      </c>
      <c r="V29" s="53">
        <v>44225</v>
      </c>
      <c r="W29" s="52">
        <f t="shared" si="0"/>
        <v>80</v>
      </c>
      <c r="Z29" s="52">
        <f t="shared" si="1"/>
      </c>
      <c r="AA29" s="52">
        <f t="shared" si="2"/>
      </c>
      <c r="AB29" s="52" t="s">
        <v>108</v>
      </c>
      <c r="AC29" s="52" t="s">
        <v>251</v>
      </c>
      <c r="AD29" s="53">
        <v>44195</v>
      </c>
      <c r="AE29" s="52" t="s">
        <v>252</v>
      </c>
      <c r="AF29" s="53">
        <v>44195</v>
      </c>
      <c r="AG29" s="52" t="s">
        <v>170</v>
      </c>
      <c r="AH29" s="52" t="s">
        <v>118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113</v>
      </c>
      <c r="K30" s="52" t="s">
        <v>100</v>
      </c>
      <c r="L30" s="52" t="s">
        <v>164</v>
      </c>
      <c r="M30" s="52" t="s">
        <v>115</v>
      </c>
      <c r="N30" s="52" t="s">
        <v>165</v>
      </c>
      <c r="O30" s="52" t="s">
        <v>117</v>
      </c>
      <c r="P30" s="52" t="s">
        <v>118</v>
      </c>
      <c r="Q30" s="52" t="s">
        <v>166</v>
      </c>
      <c r="R30" s="53">
        <v>44305</v>
      </c>
      <c r="S30" s="54" t="s">
        <v>253</v>
      </c>
      <c r="T30" s="53">
        <v>44305</v>
      </c>
      <c r="U30" s="54" t="s">
        <v>253</v>
      </c>
      <c r="V30" s="53">
        <v>44290</v>
      </c>
      <c r="W30" s="52">
        <f t="shared" si="0"/>
        <v>15</v>
      </c>
      <c r="Z30" s="52">
        <f t="shared" si="1"/>
      </c>
      <c r="AA30" s="52">
        <f t="shared" si="2"/>
      </c>
      <c r="AB30" s="52" t="s">
        <v>108</v>
      </c>
      <c r="AC30" s="52" t="s">
        <v>254</v>
      </c>
      <c r="AD30" s="53">
        <v>44260</v>
      </c>
      <c r="AE30" s="52" t="s">
        <v>255</v>
      </c>
      <c r="AF30" s="53">
        <v>44260</v>
      </c>
      <c r="AG30" s="52" t="s">
        <v>170</v>
      </c>
      <c r="AH30" s="52" t="s">
        <v>118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113</v>
      </c>
      <c r="K31" s="52" t="s">
        <v>100</v>
      </c>
      <c r="L31" s="52" t="s">
        <v>164</v>
      </c>
      <c r="M31" s="52" t="s">
        <v>115</v>
      </c>
      <c r="N31" s="52" t="s">
        <v>165</v>
      </c>
      <c r="O31" s="52" t="s">
        <v>117</v>
      </c>
      <c r="P31" s="52" t="s">
        <v>118</v>
      </c>
      <c r="Q31" s="52" t="s">
        <v>166</v>
      </c>
      <c r="R31" s="53">
        <v>44305</v>
      </c>
      <c r="S31" s="54" t="s">
        <v>256</v>
      </c>
      <c r="T31" s="53">
        <v>44305</v>
      </c>
      <c r="U31" s="54" t="s">
        <v>256</v>
      </c>
      <c r="V31" s="53">
        <v>44290</v>
      </c>
      <c r="W31" s="52">
        <f t="shared" si="0"/>
        <v>15</v>
      </c>
      <c r="Z31" s="52">
        <f t="shared" si="1"/>
      </c>
      <c r="AA31" s="52">
        <f t="shared" si="2"/>
      </c>
      <c r="AB31" s="52" t="s">
        <v>108</v>
      </c>
      <c r="AC31" s="52" t="s">
        <v>257</v>
      </c>
      <c r="AD31" s="53">
        <v>44260</v>
      </c>
      <c r="AE31" s="52" t="s">
        <v>258</v>
      </c>
      <c r="AF31" s="53">
        <v>44260</v>
      </c>
      <c r="AG31" s="52" t="s">
        <v>170</v>
      </c>
      <c r="AH31" s="52" t="s">
        <v>118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154</v>
      </c>
      <c r="K32" s="52" t="s">
        <v>100</v>
      </c>
      <c r="L32" s="52" t="s">
        <v>216</v>
      </c>
      <c r="M32" s="52" t="s">
        <v>217</v>
      </c>
      <c r="N32" s="52" t="s">
        <v>218</v>
      </c>
      <c r="O32" s="52" t="s">
        <v>219</v>
      </c>
      <c r="P32" s="52" t="s">
        <v>220</v>
      </c>
      <c r="Q32" s="52" t="s">
        <v>221</v>
      </c>
      <c r="R32" s="53">
        <v>44365</v>
      </c>
      <c r="S32" s="54" t="s">
        <v>259</v>
      </c>
      <c r="T32" s="53">
        <v>44368</v>
      </c>
      <c r="U32" s="54" t="s">
        <v>259</v>
      </c>
      <c r="V32" s="53">
        <v>44364</v>
      </c>
      <c r="W32" s="52">
        <f t="shared" si="0"/>
        <v>4</v>
      </c>
      <c r="Z32" s="52">
        <f t="shared" si="1"/>
      </c>
      <c r="AA32" s="52">
        <f t="shared" si="2"/>
      </c>
      <c r="AB32" s="52" t="s">
        <v>108</v>
      </c>
      <c r="AC32" s="52" t="s">
        <v>260</v>
      </c>
      <c r="AD32" s="53">
        <v>44333</v>
      </c>
      <c r="AE32" s="52" t="s">
        <v>261</v>
      </c>
      <c r="AF32" s="53">
        <v>44330</v>
      </c>
      <c r="AG32" s="52" t="s">
        <v>225</v>
      </c>
      <c r="AH32" s="52" t="s">
        <v>220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154</v>
      </c>
      <c r="K33" s="52" t="s">
        <v>100</v>
      </c>
      <c r="L33" s="52" t="s">
        <v>216</v>
      </c>
      <c r="M33" s="52" t="s">
        <v>217</v>
      </c>
      <c r="N33" s="52" t="s">
        <v>218</v>
      </c>
      <c r="O33" s="52" t="s">
        <v>219</v>
      </c>
      <c r="P33" s="52" t="s">
        <v>220</v>
      </c>
      <c r="Q33" s="52" t="s">
        <v>221</v>
      </c>
      <c r="R33" s="53">
        <v>44365</v>
      </c>
      <c r="S33" s="54" t="s">
        <v>262</v>
      </c>
      <c r="T33" s="53">
        <v>44368</v>
      </c>
      <c r="U33" s="54" t="s">
        <v>262</v>
      </c>
      <c r="V33" s="53">
        <v>44363</v>
      </c>
      <c r="W33" s="52">
        <f t="shared" si="0"/>
        <v>5</v>
      </c>
      <c r="Z33" s="52">
        <f t="shared" si="1"/>
      </c>
      <c r="AA33" s="52">
        <f t="shared" si="2"/>
      </c>
      <c r="AB33" s="52" t="s">
        <v>108</v>
      </c>
      <c r="AC33" s="52" t="s">
        <v>263</v>
      </c>
      <c r="AD33" s="53">
        <v>44333</v>
      </c>
      <c r="AE33" s="52" t="s">
        <v>264</v>
      </c>
      <c r="AF33" s="53">
        <v>44330</v>
      </c>
      <c r="AG33" s="52" t="s">
        <v>225</v>
      </c>
      <c r="AH33" s="52" t="s">
        <v>220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154</v>
      </c>
      <c r="K34" s="52" t="s">
        <v>100</v>
      </c>
      <c r="L34" s="52" t="s">
        <v>216</v>
      </c>
      <c r="M34" s="52" t="s">
        <v>217</v>
      </c>
      <c r="N34" s="52" t="s">
        <v>218</v>
      </c>
      <c r="O34" s="52" t="s">
        <v>219</v>
      </c>
      <c r="P34" s="52" t="s">
        <v>220</v>
      </c>
      <c r="Q34" s="52" t="s">
        <v>221</v>
      </c>
      <c r="R34" s="53">
        <v>44365</v>
      </c>
      <c r="S34" s="54" t="s">
        <v>265</v>
      </c>
      <c r="T34" s="53">
        <v>44368</v>
      </c>
      <c r="U34" s="54" t="s">
        <v>265</v>
      </c>
      <c r="V34" s="53">
        <v>44363</v>
      </c>
      <c r="W34" s="52">
        <f t="shared" si="0"/>
        <v>5</v>
      </c>
      <c r="Z34" s="52">
        <f t="shared" si="1"/>
      </c>
      <c r="AA34" s="52">
        <f t="shared" si="2"/>
      </c>
      <c r="AB34" s="52" t="s">
        <v>108</v>
      </c>
      <c r="AC34" s="52" t="s">
        <v>266</v>
      </c>
      <c r="AD34" s="53">
        <v>44333</v>
      </c>
      <c r="AE34" s="52" t="s">
        <v>267</v>
      </c>
      <c r="AF34" s="53">
        <v>44330</v>
      </c>
      <c r="AG34" s="52" t="s">
        <v>225</v>
      </c>
      <c r="AH34" s="52" t="s">
        <v>220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154</v>
      </c>
      <c r="K35" s="52" t="s">
        <v>100</v>
      </c>
      <c r="L35" s="52" t="s">
        <v>216</v>
      </c>
      <c r="M35" s="52" t="s">
        <v>217</v>
      </c>
      <c r="N35" s="52" t="s">
        <v>218</v>
      </c>
      <c r="O35" s="52" t="s">
        <v>219</v>
      </c>
      <c r="P35" s="52" t="s">
        <v>220</v>
      </c>
      <c r="Q35" s="52" t="s">
        <v>221</v>
      </c>
      <c r="R35" s="53">
        <v>44365</v>
      </c>
      <c r="S35" s="54" t="s">
        <v>268</v>
      </c>
      <c r="T35" s="53">
        <v>44368</v>
      </c>
      <c r="U35" s="54" t="s">
        <v>268</v>
      </c>
      <c r="V35" s="53">
        <v>44302</v>
      </c>
      <c r="W35" s="52">
        <f t="shared" si="0"/>
        <v>66</v>
      </c>
      <c r="Z35" s="52">
        <f t="shared" si="1"/>
      </c>
      <c r="AA35" s="52">
        <f t="shared" si="2"/>
      </c>
      <c r="AB35" s="52" t="s">
        <v>108</v>
      </c>
      <c r="AC35" s="52" t="s">
        <v>269</v>
      </c>
      <c r="AD35" s="53">
        <v>44272</v>
      </c>
      <c r="AE35" s="52" t="s">
        <v>270</v>
      </c>
      <c r="AF35" s="53">
        <v>44271</v>
      </c>
      <c r="AG35" s="52" t="s">
        <v>225</v>
      </c>
      <c r="AH35" s="52" t="s">
        <v>220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154</v>
      </c>
      <c r="K36" s="52" t="s">
        <v>100</v>
      </c>
      <c r="L36" s="52" t="s">
        <v>216</v>
      </c>
      <c r="M36" s="52" t="s">
        <v>217</v>
      </c>
      <c r="N36" s="52" t="s">
        <v>218</v>
      </c>
      <c r="O36" s="52" t="s">
        <v>219</v>
      </c>
      <c r="P36" s="52" t="s">
        <v>220</v>
      </c>
      <c r="Q36" s="52" t="s">
        <v>221</v>
      </c>
      <c r="R36" s="53">
        <v>44365</v>
      </c>
      <c r="S36" s="54" t="s">
        <v>271</v>
      </c>
      <c r="T36" s="53">
        <v>44368</v>
      </c>
      <c r="U36" s="54" t="s">
        <v>271</v>
      </c>
      <c r="V36" s="53">
        <v>44302</v>
      </c>
      <c r="W36" s="52">
        <f t="shared" si="0"/>
        <v>66</v>
      </c>
      <c r="Z36" s="52">
        <f t="shared" si="1"/>
      </c>
      <c r="AA36" s="52">
        <f t="shared" si="2"/>
      </c>
      <c r="AB36" s="52" t="s">
        <v>108</v>
      </c>
      <c r="AC36" s="52" t="s">
        <v>272</v>
      </c>
      <c r="AD36" s="53">
        <v>44272</v>
      </c>
      <c r="AE36" s="52" t="s">
        <v>273</v>
      </c>
      <c r="AF36" s="53">
        <v>44271</v>
      </c>
      <c r="AG36" s="52" t="s">
        <v>225</v>
      </c>
      <c r="AH36" s="52" t="s">
        <v>220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154</v>
      </c>
      <c r="K37" s="52" t="s">
        <v>100</v>
      </c>
      <c r="L37" s="52" t="s">
        <v>216</v>
      </c>
      <c r="M37" s="52" t="s">
        <v>217</v>
      </c>
      <c r="N37" s="52" t="s">
        <v>218</v>
      </c>
      <c r="O37" s="52" t="s">
        <v>219</v>
      </c>
      <c r="P37" s="52" t="s">
        <v>220</v>
      </c>
      <c r="Q37" s="52" t="s">
        <v>221</v>
      </c>
      <c r="R37" s="53">
        <v>44365</v>
      </c>
      <c r="S37" s="54" t="s">
        <v>274</v>
      </c>
      <c r="T37" s="53">
        <v>44368</v>
      </c>
      <c r="U37" s="54" t="s">
        <v>274</v>
      </c>
      <c r="V37" s="53">
        <v>44302</v>
      </c>
      <c r="W37" s="52">
        <f t="shared" si="0"/>
        <v>66</v>
      </c>
      <c r="Z37" s="52">
        <f t="shared" si="1"/>
      </c>
      <c r="AA37" s="52">
        <f t="shared" si="2"/>
      </c>
      <c r="AB37" s="52" t="s">
        <v>108</v>
      </c>
      <c r="AC37" s="52" t="s">
        <v>275</v>
      </c>
      <c r="AD37" s="53">
        <v>44272</v>
      </c>
      <c r="AE37" s="52" t="s">
        <v>276</v>
      </c>
      <c r="AF37" s="53">
        <v>44271</v>
      </c>
      <c r="AG37" s="52" t="s">
        <v>225</v>
      </c>
      <c r="AH37" s="52" t="s">
        <v>220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154</v>
      </c>
      <c r="K38" s="52" t="s">
        <v>100</v>
      </c>
      <c r="L38" s="52" t="s">
        <v>216</v>
      </c>
      <c r="M38" s="52" t="s">
        <v>217</v>
      </c>
      <c r="N38" s="52" t="s">
        <v>218</v>
      </c>
      <c r="O38" s="52" t="s">
        <v>219</v>
      </c>
      <c r="P38" s="52" t="s">
        <v>220</v>
      </c>
      <c r="Q38" s="52" t="s">
        <v>221</v>
      </c>
      <c r="R38" s="53">
        <v>44365</v>
      </c>
      <c r="S38" s="54" t="s">
        <v>277</v>
      </c>
      <c r="T38" s="53">
        <v>44368</v>
      </c>
      <c r="U38" s="54" t="s">
        <v>277</v>
      </c>
      <c r="V38" s="53">
        <v>44302</v>
      </c>
      <c r="W38" s="52">
        <f t="shared" si="0"/>
        <v>66</v>
      </c>
      <c r="Z38" s="52">
        <f t="shared" si="1"/>
      </c>
      <c r="AA38" s="52">
        <f t="shared" si="2"/>
      </c>
      <c r="AB38" s="52" t="s">
        <v>108</v>
      </c>
      <c r="AC38" s="52" t="s">
        <v>278</v>
      </c>
      <c r="AD38" s="53">
        <v>44272</v>
      </c>
      <c r="AE38" s="52" t="s">
        <v>279</v>
      </c>
      <c r="AF38" s="53">
        <v>44271</v>
      </c>
      <c r="AG38" s="52" t="s">
        <v>225</v>
      </c>
      <c r="AH38" s="52" t="s">
        <v>220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154</v>
      </c>
      <c r="K39" s="52" t="s">
        <v>100</v>
      </c>
      <c r="L39" s="52" t="s">
        <v>280</v>
      </c>
      <c r="M39" s="52" t="s">
        <v>281</v>
      </c>
      <c r="N39" s="52" t="s">
        <v>282</v>
      </c>
      <c r="O39" s="52" t="s">
        <v>283</v>
      </c>
      <c r="P39" s="52" t="s">
        <v>284</v>
      </c>
      <c r="Q39" s="52" t="s">
        <v>285</v>
      </c>
      <c r="R39" s="53">
        <v>44341</v>
      </c>
      <c r="S39" s="54" t="s">
        <v>282</v>
      </c>
      <c r="T39" s="53">
        <v>44341</v>
      </c>
      <c r="U39" s="54" t="s">
        <v>282</v>
      </c>
      <c r="V39" s="53">
        <v>44302</v>
      </c>
      <c r="W39" s="52">
        <f t="shared" si="0"/>
        <v>39</v>
      </c>
      <c r="Z39" s="52">
        <f t="shared" si="1"/>
      </c>
      <c r="AA39" s="52">
        <f t="shared" si="2"/>
      </c>
      <c r="AB39" s="52" t="s">
        <v>108</v>
      </c>
      <c r="AC39" s="52" t="s">
        <v>286</v>
      </c>
      <c r="AD39" s="53">
        <v>44272</v>
      </c>
      <c r="AE39" s="52" t="s">
        <v>287</v>
      </c>
      <c r="AF39" s="53">
        <v>44272</v>
      </c>
      <c r="AG39" s="52" t="s">
        <v>288</v>
      </c>
      <c r="AH39" s="52" t="s">
        <v>284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154</v>
      </c>
      <c r="K40" s="52" t="s">
        <v>100</v>
      </c>
      <c r="L40" s="52" t="s">
        <v>216</v>
      </c>
      <c r="M40" s="52" t="s">
        <v>217</v>
      </c>
      <c r="N40" s="52" t="s">
        <v>218</v>
      </c>
      <c r="O40" s="52" t="s">
        <v>219</v>
      </c>
      <c r="P40" s="52" t="s">
        <v>220</v>
      </c>
      <c r="Q40" s="52" t="s">
        <v>221</v>
      </c>
      <c r="R40" s="53">
        <v>44365</v>
      </c>
      <c r="S40" s="54" t="s">
        <v>289</v>
      </c>
      <c r="T40" s="53">
        <v>44368</v>
      </c>
      <c r="U40" s="54" t="s">
        <v>289</v>
      </c>
      <c r="V40" s="53">
        <v>44344</v>
      </c>
      <c r="W40" s="52">
        <f t="shared" si="0"/>
        <v>24</v>
      </c>
      <c r="Z40" s="52">
        <f t="shared" si="1"/>
      </c>
      <c r="AA40" s="52">
        <f t="shared" si="2"/>
      </c>
      <c r="AB40" s="52" t="s">
        <v>108</v>
      </c>
      <c r="AC40" s="52" t="s">
        <v>290</v>
      </c>
      <c r="AD40" s="53">
        <v>44314</v>
      </c>
      <c r="AE40" s="52" t="s">
        <v>291</v>
      </c>
      <c r="AF40" s="53">
        <v>44301</v>
      </c>
      <c r="AG40" s="52" t="s">
        <v>225</v>
      </c>
      <c r="AH40" s="52" t="s">
        <v>220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113</v>
      </c>
      <c r="K41" s="52" t="s">
        <v>100</v>
      </c>
      <c r="L41" s="52" t="s">
        <v>164</v>
      </c>
      <c r="M41" s="52" t="s">
        <v>115</v>
      </c>
      <c r="N41" s="52" t="s">
        <v>165</v>
      </c>
      <c r="O41" s="52" t="s">
        <v>117</v>
      </c>
      <c r="P41" s="52" t="s">
        <v>118</v>
      </c>
      <c r="Q41" s="52" t="s">
        <v>166</v>
      </c>
      <c r="R41" s="53">
        <v>44305</v>
      </c>
      <c r="S41" s="54" t="s">
        <v>292</v>
      </c>
      <c r="T41" s="53">
        <v>44305</v>
      </c>
      <c r="U41" s="54" t="s">
        <v>292</v>
      </c>
      <c r="V41" s="53">
        <v>44213</v>
      </c>
      <c r="W41" s="52">
        <f t="shared" si="0"/>
        <v>92</v>
      </c>
      <c r="Z41" s="52">
        <f t="shared" si="1"/>
      </c>
      <c r="AA41" s="52">
        <f t="shared" si="2"/>
      </c>
      <c r="AB41" s="52" t="s">
        <v>108</v>
      </c>
      <c r="AC41" s="52" t="s">
        <v>293</v>
      </c>
      <c r="AD41" s="53">
        <v>44183</v>
      </c>
      <c r="AE41" s="52" t="s">
        <v>294</v>
      </c>
      <c r="AF41" s="53">
        <v>44183</v>
      </c>
      <c r="AG41" s="52" t="s">
        <v>170</v>
      </c>
      <c r="AH41" s="52" t="s">
        <v>118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113</v>
      </c>
      <c r="K42" s="52" t="s">
        <v>100</v>
      </c>
      <c r="L42" s="52" t="s">
        <v>164</v>
      </c>
      <c r="M42" s="52" t="s">
        <v>115</v>
      </c>
      <c r="N42" s="52" t="s">
        <v>165</v>
      </c>
      <c r="O42" s="52" t="s">
        <v>117</v>
      </c>
      <c r="P42" s="52" t="s">
        <v>118</v>
      </c>
      <c r="Q42" s="52" t="s">
        <v>166</v>
      </c>
      <c r="R42" s="53">
        <v>44305</v>
      </c>
      <c r="S42" s="54" t="s">
        <v>295</v>
      </c>
      <c r="T42" s="53">
        <v>44305</v>
      </c>
      <c r="U42" s="54" t="s">
        <v>295</v>
      </c>
      <c r="V42" s="53">
        <v>44218</v>
      </c>
      <c r="W42" s="52">
        <f t="shared" si="0"/>
        <v>87</v>
      </c>
      <c r="Z42" s="52">
        <f t="shared" si="1"/>
      </c>
      <c r="AA42" s="52">
        <f t="shared" si="2"/>
      </c>
      <c r="AB42" s="52" t="s">
        <v>108</v>
      </c>
      <c r="AC42" s="52" t="s">
        <v>296</v>
      </c>
      <c r="AD42" s="53">
        <v>44189</v>
      </c>
      <c r="AE42" s="52" t="s">
        <v>297</v>
      </c>
      <c r="AF42" s="53">
        <v>44188</v>
      </c>
      <c r="AG42" s="52" t="s">
        <v>170</v>
      </c>
      <c r="AH42" s="52" t="s">
        <v>118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113</v>
      </c>
      <c r="K43" s="52" t="s">
        <v>100</v>
      </c>
      <c r="L43" s="52" t="s">
        <v>164</v>
      </c>
      <c r="M43" s="52" t="s">
        <v>115</v>
      </c>
      <c r="N43" s="52" t="s">
        <v>165</v>
      </c>
      <c r="O43" s="52" t="s">
        <v>117</v>
      </c>
      <c r="P43" s="52" t="s">
        <v>118</v>
      </c>
      <c r="Q43" s="52" t="s">
        <v>166</v>
      </c>
      <c r="R43" s="53">
        <v>44305</v>
      </c>
      <c r="S43" s="54" t="s">
        <v>298</v>
      </c>
      <c r="T43" s="53">
        <v>44305</v>
      </c>
      <c r="U43" s="54" t="s">
        <v>298</v>
      </c>
      <c r="V43" s="53">
        <v>44225</v>
      </c>
      <c r="W43" s="52">
        <f t="shared" si="0"/>
        <v>80</v>
      </c>
      <c r="Z43" s="52">
        <f t="shared" si="1"/>
      </c>
      <c r="AA43" s="52">
        <f t="shared" si="2"/>
      </c>
      <c r="AB43" s="52" t="s">
        <v>108</v>
      </c>
      <c r="AC43" s="52" t="s">
        <v>299</v>
      </c>
      <c r="AD43" s="53">
        <v>44195</v>
      </c>
      <c r="AE43" s="52" t="s">
        <v>300</v>
      </c>
      <c r="AF43" s="53">
        <v>44195</v>
      </c>
      <c r="AG43" s="52" t="s">
        <v>170</v>
      </c>
      <c r="AH43" s="52" t="s">
        <v>118</v>
      </c>
      <c r="AI43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Bonavia Antonella</dc:creator>
  <cp:keywords/>
  <dc:description/>
  <cp:lastModifiedBy>Administrator</cp:lastModifiedBy>
  <dcterms:created xsi:type="dcterms:W3CDTF">2021-07-21T11:04:11Z</dcterms:created>
  <dcterms:modified xsi:type="dcterms:W3CDTF">2021-07-21T11:04:12Z</dcterms:modified>
  <cp:category/>
  <cp:version/>
  <cp:contentType/>
  <cp:contentStatus/>
</cp:coreProperties>
</file>