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<sst xmlns="http://schemas.openxmlformats.org/spreadsheetml/2006/main" count="226" uniqueCount="126">
  <si>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</si>
  <si>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</si>
  <si>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</si>
  <si>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</si>
  <si>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</si>
  <si>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</si>
  <si>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</si>
  <si>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</si>
  <si>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</si>
  <si>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</si>
  <si>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</si>
  <si>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</si>
  <si>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</si>
  <si>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</si>
  <si>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</si>
  <si>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</si>
  <si>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</si>
  <si>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</si>
  <si>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</si>
  <si>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</si>
  <si>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</si>
  <si>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</si>
  <si>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</si>
  <si>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</si>
  <si>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</si>
  <si>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</si>
  <si>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</si>
  <si>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</si>
  <si>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</si>
  <si>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</si>
  <si>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</si>
  <si>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</si>
  <si>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</si>
  <si>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</si>
  <si>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</si>
  <si>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</si>
  <si>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</si>
  <si>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</si>
  <si>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</si>
  <si>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</si>
  <si>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</si>
  <si>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</si>
  <si>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</si>
  <si>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</si>
  <si>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</si>
  <si>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</si>
  <si>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</si>
  <si>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</si>
  <si>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</si>
  <si>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</si>
  <si>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</si>
  <si>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</si>
  <si>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</si>
  <si>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</si>
  <si>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</si>
  <si>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</si>
  <si>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</si>
  <si>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</si>
  <si>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</si>
  <si>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</si>
  <si>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</si>
  <si>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</si>
  <si>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</si>
  <si>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</si>
  <si>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</si>
  <si>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</si>
  <si>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</si>
  <si>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</si>
  <si>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</si>
  <si>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</si>
  <si>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</si>
  <si>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</si>
  <si>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</si>
  <si>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</si>
  <si>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</si>
  <si>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</si>
  <si>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</si>
  <si>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</si>
  <si>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</si>
  <si>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</si>
  <si>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</si>
  <si>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</si>
  <si>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</si>
  <si>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</si>
  <si>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</si>
  <si>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</si>
  <si>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</si>
  <si>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</si>
  <si>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</si>
  <si>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</si>
  <si>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</si>
  <si>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</si>
  <si>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410</t>
  </si>
  <si>
    <t>32-Servizi istituzionali e generali delle amministrazioni pubbliche</t>
  </si>
  <si>
    <t>3-Servizi e affari generali per le amministrazioni di competenza</t>
  </si>
  <si>
    <t>1</t>
  </si>
  <si>
    <t>2</t>
  </si>
  <si>
    <t>117-U.S.R. MOLISE</t>
  </si>
  <si>
    <t>2539</t>
  </si>
  <si>
    <t>5</t>
  </si>
  <si>
    <t>Ordine di pagare</t>
  </si>
  <si>
    <t>202207041025391</t>
  </si>
  <si>
    <t>046</t>
  </si>
  <si>
    <t>1810,00</t>
  </si>
  <si>
    <t>ARCHE' S.C. A R.L.</t>
  </si>
  <si>
    <t>10437871006</t>
  </si>
  <si>
    <t>SALDO FATT. FP000031-FP000036 N.C. NF000001</t>
  </si>
  <si>
    <t>1280,00</t>
  </si>
  <si>
    <t>-320,00</t>
  </si>
  <si>
    <t>2829</t>
  </si>
  <si>
    <t>FP000036</t>
  </si>
  <si>
    <t>ARCHE' SOCIETA' COOPERATIVA A</t>
  </si>
  <si>
    <t>CO</t>
  </si>
  <si>
    <t>850,00</t>
  </si>
  <si>
    <t>2826</t>
  </si>
  <si>
    <t>FP000031</t>
  </si>
  <si>
    <t>a.bonavia</t>
  </si>
  <si>
    <t>10-05-2022</t>
  </si>
  <si>
    <t>2.01</t>
  </si>
  <si>
    <t>525</t>
  </si>
  <si>
    <t>NO</t>
  </si>
  <si>
    <t>2022</t>
  </si>
  <si>
    <t>01-01-2022</t>
  </si>
  <si>
    <t>31-03-2022</t>
  </si>
  <si>
    <t>117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</si>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</sst>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59.178403755868544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116</v>
      </c>
      <c r="C6" s="28"/>
      <c r="E6" s="32" t="s">
        <v>5</v>
      </c>
      <c r="F6" s="11" t="s">
        <v>120</v>
      </c>
      <c r="G6" s="12"/>
    </row>
    <row r="7" spans="1:7" ht="27" customHeight="1">
      <c r="A7" s="23" t="s">
        <v>6</v>
      </c>
      <c r="B7" s="44" t="s">
        <v>117</v>
      </c>
      <c r="C7" s="28" t="s">
        <v>118</v>
      </c>
      <c r="E7" s="47" t="s">
        <v>7</v>
      </c>
      <c r="F7" s="2" t="s">
        <v>120</v>
      </c>
      <c r="G7" s="13"/>
    </row>
    <row r="8" spans="1:7" ht="30.75" customHeight="1">
      <c r="A8" s="24" t="s">
        <v>8</v>
      </c>
      <c r="B8" s="29" t="s">
        <v>119</v>
      </c>
      <c r="C8" s="30"/>
      <c r="E8" s="18" t="s">
        <v>9</v>
      </c>
      <c r="F8" s="14" t="s">
        <v>120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121</v>
      </c>
      <c r="C13" s="28"/>
      <c r="E13" s="19" t="s">
        <v>13</v>
      </c>
      <c r="F13" s="27" t="s">
        <v>125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122</v>
      </c>
      <c r="C19" s="48" t="s">
        <v>123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124</v>
      </c>
      <c r="C29" s="28" t="s">
        <v>124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45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44649</v>
      </c>
      <c r="S2" s="54" t="s">
        <v>107</v>
      </c>
      <c r="T2" s="53">
        <v>44651</v>
      </c>
      <c r="U2" s="54" t="s">
        <v>107</v>
      </c>
      <c r="V2" s="53">
        <v>44601</v>
      </c>
      <c r="W2" s="52">
        <f>IF(AND(V2&lt;&gt;"",T2&lt;&gt;""),SUM(T2-V2),"")</f>
        <v>50</v>
      </c>
      <c r="Z2" s="52">
        <f>IF(AND(X2&lt;&gt;"",Y2&lt;&gt;"",T2&lt;&gt;""),SUM(IF(Y2&lt;T2,Y2,T2)-X2),"")</f>
      </c>
      <c r="AA2" s="52">
        <f>IF(AND(Z2&lt;&gt;"",W2&lt;&gt;""),SUM(W2-Z2),"")</f>
      </c>
      <c r="AB2" s="52" t="s">
        <v>108</v>
      </c>
      <c r="AC2" s="52" t="s">
        <v>109</v>
      </c>
      <c r="AD2" s="53">
        <v>44571</v>
      </c>
      <c r="AE2" s="52" t="s">
        <v>110</v>
      </c>
      <c r="AF2" s="53">
        <v>44561</v>
      </c>
      <c r="AG2" s="52" t="s">
        <v>111</v>
      </c>
      <c r="AH2" s="52" t="s">
        <v>105</v>
      </c>
      <c r="AI2" s="52" t="s">
        <v>112</v>
      </c>
    </row>
    <row r="3" spans="1:35" ht="45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99</v>
      </c>
      <c r="K3" s="52" t="s">
        <v>100</v>
      </c>
      <c r="L3" s="52" t="s">
        <v>101</v>
      </c>
      <c r="M3" s="52" t="s">
        <v>102</v>
      </c>
      <c r="N3" s="52" t="s">
        <v>103</v>
      </c>
      <c r="O3" s="52" t="s">
        <v>104</v>
      </c>
      <c r="P3" s="52" t="s">
        <v>105</v>
      </c>
      <c r="Q3" s="52" t="s">
        <v>106</v>
      </c>
      <c r="R3" s="53">
        <v>44649</v>
      </c>
      <c r="S3" s="54" t="s">
        <v>113</v>
      </c>
      <c r="T3" s="53">
        <v>44651</v>
      </c>
      <c r="U3" s="54" t="s">
        <v>113</v>
      </c>
      <c r="V3" s="53">
        <v>44578</v>
      </c>
      <c r="W3" s="52">
        <f>IF(AND(V3&lt;&gt;"",T3&lt;&gt;""),SUM(T3-V3),"")</f>
        <v>73</v>
      </c>
      <c r="Z3" s="52">
        <f>IF(AND(X3&lt;&gt;"",Y3&lt;&gt;"",T3&lt;&gt;""),SUM(IF(Y3&lt;T3,Y3,T3)-X3),"")</f>
      </c>
      <c r="AA3" s="52">
        <f>IF(AND(Z3&lt;&gt;"",W3&lt;&gt;""),SUM(W3-Z3),"")</f>
      </c>
      <c r="AB3" s="52" t="s">
        <v>108</v>
      </c>
      <c r="AC3" s="52" t="s">
        <v>114</v>
      </c>
      <c r="AD3" s="53">
        <v>44548</v>
      </c>
      <c r="AE3" s="52" t="s">
        <v>115</v>
      </c>
      <c r="AF3" s="53">
        <v>44547</v>
      </c>
      <c r="AG3" s="52" t="s">
        <v>111</v>
      </c>
      <c r="AH3" s="52" t="s">
        <v>105</v>
      </c>
      <c r="AI3" s="52" t="s">
        <v>112</v>
      </c>
    </row>
    <row r="4" ht="15">
      <c r="B4" s="6"/>
    </row>
    <row r="5" ht="15">
      <c r="B5" s="6"/>
    </row>
    <row r="6" ht="15">
      <c r="B6" s="6"/>
    </row>
    <row r="7" ht="15">
      <c r="B7" s="6"/>
    </row>
    <row r="8" ht="15">
      <c r="B8" s="6"/>
    </row>
    <row r="9" ht="15">
      <c r="B9" s="6"/>
    </row>
    <row r="10" ht="15">
      <c r="B10" s="6"/>
    </row>
    <row r="11" ht="15">
      <c r="B11" s="6"/>
    </row>
    <row r="12" ht="15">
      <c r="B12" s="6"/>
    </row>
    <row r="13" ht="15">
      <c r="B13" s="6"/>
    </row>
    <row r="14" ht="15">
      <c r="B14" s="6"/>
    </row>
    <row r="15" ht="15">
      <c r="B15" s="6"/>
    </row>
    <row r="16" ht="15">
      <c r="B16" s="6"/>
    </row>
    <row r="17" ht="15">
      <c r="B17" s="6"/>
    </row>
    <row r="18" ht="15">
      <c r="B18" s="6"/>
    </row>
    <row r="19" ht="15">
      <c r="B19" s="6"/>
    </row>
    <row r="20" ht="15">
      <c r="B20" s="6"/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Bonavia Antonella</dc:creator>
  <cp:keywords/>
  <dc:description/>
  <cp:lastModifiedBy>Bonavia Antonella</cp:lastModifiedBy>
  <dcterms:created xsi:type="dcterms:W3CDTF">2022-05-10T08:29:44Z</dcterms:created>
  <dcterms:modified xsi:type="dcterms:W3CDTF">2022-05-10T08:29:44Z</dcterms:modified>
  <cp:category/>
  <cp:version/>
  <cp:contentType/>
  <cp:contentStatus/>
</cp:coreProperties>
</file>