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00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<sst xmlns="http://schemas.openxmlformats.org/spreadsheetml/2006/main" count="1225" uniqueCount="346">
  <si>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</si>
  <si>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</si>
  <si>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</si>
  <si>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</si>
  <si>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</si>
  <si>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</si>
  <si>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</si>
  <si>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</si>
  <si>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</si>
  <si>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</si>
  <si>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</si>
  <si>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</si>
  <si>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</si>
  <si>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</si>
  <si>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</si>
  <si>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</si>
  <si>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</si>
  <si>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</si>
  <si>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</si>
  <si>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</si>
  <si>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</si>
  <si>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</si>
  <si>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</si>
  <si>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</si>
  <si>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</si>
  <si>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</si>
  <si>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</si>
  <si>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</si>
  <si>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</si>
  <si>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</si>
  <si>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</si>
  <si>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</si>
  <si>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</si>
  <si>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</si>
  <si>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</si>
  <si>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</si>
  <si>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</si>
  <si>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</si>
  <si>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</si>
  <si>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</si>
  <si>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</si>
  <si>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</si>
  <si>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</si>
  <si>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</si>
  <si>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</si>
  <si>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</si>
  <si>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</si>
  <si>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</si>
  <si>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</si>
  <si>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</si>
  <si>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</si>
  <si>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</si>
  <si>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</si>
  <si>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</si>
  <si>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</si>
  <si>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</si>
  <si>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</si>
  <si>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</si>
  <si>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</si>
  <si>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</si>
  <si>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</si>
  <si>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</si>
  <si>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</si>
  <si>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</si>
  <si>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</si>
  <si>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</si>
  <si>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</si>
  <si>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</si>
  <si>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</si>
  <si>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</si>
  <si>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</si>
  <si>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</si>
  <si>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</si>
  <si>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</si>
  <si>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</si>
  <si>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</si>
  <si>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</si>
  <si>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</si>
  <si>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</si>
  <si>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</si>
  <si>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</si>
  <si>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</si>
  <si>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</si>
  <si>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</si>
  <si>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</si>
  <si>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</si>
  <si>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</si>
  <si>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</si>
  <si>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</si>
  <si>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</si>
  <si>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</si>
  <si>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</si>
  <si>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</si>
  <si>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</si>
  <si>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</si>
  <si>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</si>
  <si>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</si>
  <si>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</si>
  <si>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</si>
  <si>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9</t>
  </si>
  <si>
    <t>Ordine di pagare</t>
  </si>
  <si>
    <t>2024070410213940</t>
  </si>
  <si>
    <t>081</t>
  </si>
  <si>
    <t>21,15</t>
  </si>
  <si>
    <t>Poste Italiane S.p.A.</t>
  </si>
  <si>
    <t>97103880585</t>
  </si>
  <si>
    <t>SALDO FATT. N. 1024089109 DEL 04-04-2024</t>
  </si>
  <si>
    <t>0,00</t>
  </si>
  <si>
    <t>6224</t>
  </si>
  <si>
    <t>1024089109</t>
  </si>
  <si>
    <t>POSTE ITALIANE S.P.A.</t>
  </si>
  <si>
    <t>CO</t>
  </si>
  <si>
    <t>7</t>
  </si>
  <si>
    <t>2024070410213962</t>
  </si>
  <si>
    <t>2583,50</t>
  </si>
  <si>
    <t>TECNOCOOP SOCIETA' COOPERATIVA</t>
  </si>
  <si>
    <t>01740230709</t>
  </si>
  <si>
    <t>SALDO FATTURA 240PA</t>
  </si>
  <si>
    <t>10179</t>
  </si>
  <si>
    <t>240PA</t>
  </si>
  <si>
    <t>TECNOCOOP SOCIETÀ COOPERATIVA</t>
  </si>
  <si>
    <t>2024070410213932</t>
  </si>
  <si>
    <t>049</t>
  </si>
  <si>
    <t>2325,00</t>
  </si>
  <si>
    <t>ANTINCENDIO MOLISE S.N.C.</t>
  </si>
  <si>
    <t>01559100704</t>
  </si>
  <si>
    <t>SALDO FATT. N. 468-2024 DEL 15-02-2024</t>
  </si>
  <si>
    <t>6182</t>
  </si>
  <si>
    <t>468/2024</t>
  </si>
  <si>
    <t>ANTINCENDIO MOLISE S.N.C. DI C</t>
  </si>
  <si>
    <t>2024070410213936</t>
  </si>
  <si>
    <t>232</t>
  </si>
  <si>
    <t>1688,52</t>
  </si>
  <si>
    <t>FARE MUSICA S.R.L.</t>
  </si>
  <si>
    <t>00400970943</t>
  </si>
  <si>
    <t>SALDO FATT. N. 4-02 DEL 16-01-2024</t>
  </si>
  <si>
    <t>6187</t>
  </si>
  <si>
    <t>4/02</t>
  </si>
  <si>
    <t>FARE MUSICA SRL</t>
  </si>
  <si>
    <t>2024070410213934</t>
  </si>
  <si>
    <t>229</t>
  </si>
  <si>
    <t>14510,00</t>
  </si>
  <si>
    <t>CAMPOPIANO SAS DI CAMPOPIANO MARIO E C.</t>
  </si>
  <si>
    <t>01420830703</t>
  </si>
  <si>
    <t>SALDO FATT. N. 24-000025-11 DEL 06-03-2024</t>
  </si>
  <si>
    <t>6191</t>
  </si>
  <si>
    <t>24/000025/11</t>
  </si>
  <si>
    <t>CAMPOPIANO SAS DI CAMPOPIANO M</t>
  </si>
  <si>
    <t>2024070410213949</t>
  </si>
  <si>
    <t>063</t>
  </si>
  <si>
    <t>749,33</t>
  </si>
  <si>
    <t>A2A ENERGIA S.P.A.</t>
  </si>
  <si>
    <t>12883420155</t>
  </si>
  <si>
    <t>SALDO FATT. 824500089148-089149-104044</t>
  </si>
  <si>
    <t>258,54</t>
  </si>
  <si>
    <t>7509</t>
  </si>
  <si>
    <t>824500089148</t>
  </si>
  <si>
    <t>A2A ENERGIA SPA</t>
  </si>
  <si>
    <t>356,07</t>
  </si>
  <si>
    <t>7512</t>
  </si>
  <si>
    <t>824500089149</t>
  </si>
  <si>
    <t>134,72</t>
  </si>
  <si>
    <t>7520</t>
  </si>
  <si>
    <t>824500104044</t>
  </si>
  <si>
    <t>2024070410213951</t>
  </si>
  <si>
    <t>065</t>
  </si>
  <si>
    <t>1983,81</t>
  </si>
  <si>
    <t>SALDO FATT. 824000042219-42220-42221-42222</t>
  </si>
  <si>
    <t>699,24</t>
  </si>
  <si>
    <t>7524</t>
  </si>
  <si>
    <t>824000042219</t>
  </si>
  <si>
    <t>257,28</t>
  </si>
  <si>
    <t>7526</t>
  </si>
  <si>
    <t>824000042220</t>
  </si>
  <si>
    <t>205,04</t>
  </si>
  <si>
    <t>7528</t>
  </si>
  <si>
    <t>824000042221</t>
  </si>
  <si>
    <t>822,25</t>
  </si>
  <si>
    <t>7530</t>
  </si>
  <si>
    <t>824000042222</t>
  </si>
  <si>
    <t>2024070410213953</t>
  </si>
  <si>
    <t>SALDO FATT. 189PA</t>
  </si>
  <si>
    <t>7533</t>
  </si>
  <si>
    <t>189PA</t>
  </si>
  <si>
    <t>2024070410213955</t>
  </si>
  <si>
    <t>28,20</t>
  </si>
  <si>
    <t>SALDO FATT. 1024119161</t>
  </si>
  <si>
    <t>7536</t>
  </si>
  <si>
    <t>1024119161</t>
  </si>
  <si>
    <t>2024070410213960</t>
  </si>
  <si>
    <t>1157,21</t>
  </si>
  <si>
    <t>S.F. 824000050932-50933-50934-50935</t>
  </si>
  <si>
    <t>300,77</t>
  </si>
  <si>
    <t>10086</t>
  </si>
  <si>
    <t>824000050932</t>
  </si>
  <si>
    <t>171,13</t>
  </si>
  <si>
    <t>10089</t>
  </si>
  <si>
    <t>824000050933</t>
  </si>
  <si>
    <t>192,90</t>
  </si>
  <si>
    <t>10095</t>
  </si>
  <si>
    <t>824000050934</t>
  </si>
  <si>
    <t>492,41</t>
  </si>
  <si>
    <t>10096</t>
  </si>
  <si>
    <t>824000050935</t>
  </si>
  <si>
    <t>32-Servizi istituzionali e generali delle amministrazioni pubbliche</t>
  </si>
  <si>
    <t>3-Servizi e affari generali per le amministrazioni di competenza</t>
  </si>
  <si>
    <t>2539</t>
  </si>
  <si>
    <t>5</t>
  </si>
  <si>
    <t>202407041025391</t>
  </si>
  <si>
    <t>039</t>
  </si>
  <si>
    <t>2730,04</t>
  </si>
  <si>
    <t>DELOITTE CONSULTING S.R.L.</t>
  </si>
  <si>
    <t>03945320962</t>
  </si>
  <si>
    <t>SALDO FATT. N. 2432000335-2432000337</t>
  </si>
  <si>
    <t>942,48</t>
  </si>
  <si>
    <t>7962</t>
  </si>
  <si>
    <t>2432000337</t>
  </si>
  <si>
    <t>DELOITTE CONSULTING S.R.L. SOC</t>
  </si>
  <si>
    <t>1787,56</t>
  </si>
  <si>
    <t>7965</t>
  </si>
  <si>
    <t>2432000335</t>
  </si>
  <si>
    <t>2024070410213930</t>
  </si>
  <si>
    <t>1124,33</t>
  </si>
  <si>
    <t>SALDO FATT. 824000032864-65-66</t>
  </si>
  <si>
    <t>666,70</t>
  </si>
  <si>
    <t>5381</t>
  </si>
  <si>
    <t>824000032864</t>
  </si>
  <si>
    <t>228,35</t>
  </si>
  <si>
    <t>5382</t>
  </si>
  <si>
    <t>824000032865</t>
  </si>
  <si>
    <t>229,28</t>
  </si>
  <si>
    <t>5384</t>
  </si>
  <si>
    <t>824000032866</t>
  </si>
  <si>
    <t>19-Reclutamento e aggiornamento dei dirigenti scolastici e del personale scolastico per l'istruzione</t>
  </si>
  <si>
    <t>2309</t>
  </si>
  <si>
    <t>4</t>
  </si>
  <si>
    <t>202407041023097</t>
  </si>
  <si>
    <t>032</t>
  </si>
  <si>
    <t>170,00</t>
  </si>
  <si>
    <t>Logatek Srl</t>
  </si>
  <si>
    <t>06572791009</t>
  </si>
  <si>
    <t>SALDO FATT. FAP-2024-18</t>
  </si>
  <si>
    <t>5386</t>
  </si>
  <si>
    <t>FAP-2024-18</t>
  </si>
  <si>
    <t>LOGATEK S.R.L.</t>
  </si>
  <si>
    <t>2024070410213941</t>
  </si>
  <si>
    <t>792,50</t>
  </si>
  <si>
    <t>SALDO FATT. 824500069643-69644-72307</t>
  </si>
  <si>
    <t>264,31</t>
  </si>
  <si>
    <t>6652</t>
  </si>
  <si>
    <t>824500069643</t>
  </si>
  <si>
    <t>389,21</t>
  </si>
  <si>
    <t>6655</t>
  </si>
  <si>
    <t>824500069644</t>
  </si>
  <si>
    <t>138,98</t>
  </si>
  <si>
    <t>6661</t>
  </si>
  <si>
    <t>824500072307</t>
  </si>
  <si>
    <t>2024070410213943</t>
  </si>
  <si>
    <t>776,99</t>
  </si>
  <si>
    <t>SALDO FATT. 824000032867</t>
  </si>
  <si>
    <t>6662</t>
  </si>
  <si>
    <t>824000032867</t>
  </si>
  <si>
    <t>2024070410213945</t>
  </si>
  <si>
    <t>033</t>
  </si>
  <si>
    <t>114,50</t>
  </si>
  <si>
    <t>SALDO FATT. N. FAP-2024-24</t>
  </si>
  <si>
    <t>6664</t>
  </si>
  <si>
    <t>FAP-2024-24</t>
  </si>
  <si>
    <t>2024070410213947</t>
  </si>
  <si>
    <t>5167,00</t>
  </si>
  <si>
    <t>SALDO FATT. NN. 91PA E 141PA</t>
  </si>
  <si>
    <t>6667</t>
  </si>
  <si>
    <t>91PA</t>
  </si>
  <si>
    <t>6669</t>
  </si>
  <si>
    <t>141PA</t>
  </si>
  <si>
    <t>2024070410213938</t>
  </si>
  <si>
    <t>1200,00</t>
  </si>
  <si>
    <t>SALDO FATT. N. 24-000026-11</t>
  </si>
  <si>
    <t>6194</t>
  </si>
  <si>
    <t>24/000026/11</t>
  </si>
  <si>
    <t>2116</t>
  </si>
  <si>
    <t>202407041021163</t>
  </si>
  <si>
    <t>013</t>
  </si>
  <si>
    <t>4086,39</t>
  </si>
  <si>
    <t>EDENRED ITALIA Srl</t>
  </si>
  <si>
    <t>01014660417</t>
  </si>
  <si>
    <t>SALDO FATT. N. N47537</t>
  </si>
  <si>
    <t>6671</t>
  </si>
  <si>
    <t>N47537</t>
  </si>
  <si>
    <t>EDENRED ITALIA SRL</t>
  </si>
  <si>
    <t>2024070410213964</t>
  </si>
  <si>
    <t>082</t>
  </si>
  <si>
    <t>1849,58</t>
  </si>
  <si>
    <t>MATTUCCI ALESSANDRO</t>
  </si>
  <si>
    <t>MTTLSN85P24B519F</t>
  </si>
  <si>
    <t>SALDO FATT. N. U1230000024572-24573</t>
  </si>
  <si>
    <t>1299,58</t>
  </si>
  <si>
    <t>11130</t>
  </si>
  <si>
    <t>U1230000024572</t>
  </si>
  <si>
    <t>UNIPOLSAI ASSICURAZIONI S.P.A</t>
  </si>
  <si>
    <t>00818570012</t>
  </si>
  <si>
    <t>550,00</t>
  </si>
  <si>
    <t>11132</t>
  </si>
  <si>
    <t>U1230000024573</t>
  </si>
  <si>
    <t>202407041021167</t>
  </si>
  <si>
    <t>3654,00</t>
  </si>
  <si>
    <t>SALDO FATT. N. N50264</t>
  </si>
  <si>
    <t>11237</t>
  </si>
  <si>
    <t>N50264</t>
  </si>
  <si>
    <t>3</t>
  </si>
  <si>
    <t>202407041023095</t>
  </si>
  <si>
    <t>510,00</t>
  </si>
  <si>
    <t>SALDO FATT. FAP-2024-19</t>
  </si>
  <si>
    <t>5387</t>
  </si>
  <si>
    <t>FAP-2024-19</t>
  </si>
  <si>
    <t>202407041021165</t>
  </si>
  <si>
    <t>3434,76</t>
  </si>
  <si>
    <t>SALDO FATT. N. N48771</t>
  </si>
  <si>
    <t>8868</t>
  </si>
  <si>
    <t>N48771</t>
  </si>
  <si>
    <t>2024070410213956</t>
  </si>
  <si>
    <t>102,45</t>
  </si>
  <si>
    <t>SALDO FATT. N. 31-02</t>
  </si>
  <si>
    <t>8927</t>
  </si>
  <si>
    <t>31/02</t>
  </si>
  <si>
    <t>2024070410213958</t>
  </si>
  <si>
    <t>727,21</t>
  </si>
  <si>
    <t>SALDO F. 824500129519-824500129520-824500139679</t>
  </si>
  <si>
    <t>286,52</t>
  </si>
  <si>
    <t>10099</t>
  </si>
  <si>
    <t>824500129519</t>
  </si>
  <si>
    <t>301,77</t>
  </si>
  <si>
    <t>10105</t>
  </si>
  <si>
    <t>824500129520</t>
  </si>
  <si>
    <t>138,92</t>
  </si>
  <si>
    <t>10108</t>
  </si>
  <si>
    <t>824500139679</t>
  </si>
  <si>
    <t>05-07-2024</t>
  </si>
  <si>
    <t>2.04</t>
  </si>
  <si>
    <t>870</t>
  </si>
  <si>
    <t>NO</t>
  </si>
  <si>
    <t>2024</t>
  </si>
  <si>
    <t>01-04-2024</t>
  </si>
  <si>
    <t>30-06-2024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</si>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</sst>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0" fontId="15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="70" zoomScaleNormal="70" zoomScalePageLayoutView="0" workbookViewId="0" topLeftCell="A1">
      <selection activeCell="P11" sqref="P1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-5.200286221723445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/>
      <c r="C6" s="28"/>
      <c r="E6" s="32" t="s">
        <v>5</v>
      </c>
      <c r="F6" s="11" t="s">
        <v>340</v>
      </c>
      <c r="G6" s="12"/>
    </row>
    <row r="7" spans="1:7" ht="27" customHeight="1">
      <c r="A7" s="23" t="s">
        <v>6</v>
      </c>
      <c r="B7" s="44" t="s">
        <v>337</v>
      </c>
      <c r="C7" s="28" t="s">
        <v>338</v>
      </c>
      <c r="E7" s="47" t="s">
        <v>7</v>
      </c>
      <c r="F7" s="2" t="s">
        <v>340</v>
      </c>
      <c r="G7" s="13"/>
    </row>
    <row r="8" spans="1:7" ht="30.75" customHeight="1">
      <c r="A8" s="24" t="s">
        <v>8</v>
      </c>
      <c r="B8" s="29" t="s">
        <v>339</v>
      </c>
      <c r="C8" s="30"/>
      <c r="E8" s="18" t="s">
        <v>9</v>
      </c>
      <c r="F8" s="14" t="s">
        <v>340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341</v>
      </c>
      <c r="C13" s="28"/>
      <c r="E13" s="19" t="s">
        <v>13</v>
      </c>
      <c r="F13" s="27" t="s">
        <v>345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342</v>
      </c>
      <c r="C19" s="48" t="s">
        <v>343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344</v>
      </c>
      <c r="C29" s="28" t="s">
        <v>344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45398</v>
      </c>
      <c r="S2" s="54" t="s">
        <v>103</v>
      </c>
      <c r="T2" s="53">
        <v>45399</v>
      </c>
      <c r="U2" s="54" t="s">
        <v>103</v>
      </c>
      <c r="V2" s="53">
        <v>45416</v>
      </c>
      <c r="W2" s="52">
        <f aca="true" t="shared" si="0" ref="W2:W43">IF(AND(V2&lt;&gt;"",T2&lt;&gt;""),SUM(T2-V2),"")</f>
        <v>-17</v>
      </c>
      <c r="Z2" s="52">
        <f aca="true" t="shared" si="1" ref="Z2:Z43">IF(AND(X2&lt;&gt;"",Y2&lt;&gt;"",T2&lt;&gt;""),SUM(IF(Y2&lt;T2,Y2,T2)-X2),"")</f>
      </c>
      <c r="AA2" s="52">
        <f aca="true" t="shared" si="2" ref="AA2:AA43">IF(AND(Z2&lt;&gt;"",W2&lt;&gt;""),SUM(W2-Z2),"")</f>
      </c>
      <c r="AB2" s="52" t="s">
        <v>107</v>
      </c>
      <c r="AC2" s="52" t="s">
        <v>108</v>
      </c>
      <c r="AD2" s="53">
        <v>45386</v>
      </c>
      <c r="AE2" s="52" t="s">
        <v>109</v>
      </c>
      <c r="AF2" s="53">
        <v>45386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112</v>
      </c>
      <c r="K3" s="52" t="s">
        <v>100</v>
      </c>
      <c r="L3" s="52" t="s">
        <v>113</v>
      </c>
      <c r="M3" s="52" t="s">
        <v>90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45447</v>
      </c>
      <c r="S3" s="54" t="s">
        <v>114</v>
      </c>
      <c r="T3" s="53">
        <v>45448</v>
      </c>
      <c r="U3" s="54" t="s">
        <v>114</v>
      </c>
      <c r="V3" s="53">
        <v>45473</v>
      </c>
      <c r="W3" s="52">
        <f t="shared" si="0"/>
        <v>-25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45443</v>
      </c>
      <c r="AE3" s="52" t="s">
        <v>119</v>
      </c>
      <c r="AF3" s="53">
        <v>45443</v>
      </c>
      <c r="AG3" s="52" t="s">
        <v>120</v>
      </c>
      <c r="AH3" s="52" t="s">
        <v>116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112</v>
      </c>
      <c r="K4" s="52" t="s">
        <v>100</v>
      </c>
      <c r="L4" s="52" t="s">
        <v>121</v>
      </c>
      <c r="M4" s="52" t="s">
        <v>122</v>
      </c>
      <c r="N4" s="52" t="s">
        <v>123</v>
      </c>
      <c r="O4" s="52" t="s">
        <v>124</v>
      </c>
      <c r="P4" s="52" t="s">
        <v>125</v>
      </c>
      <c r="Q4" s="52" t="s">
        <v>126</v>
      </c>
      <c r="R4" s="53">
        <v>45398</v>
      </c>
      <c r="S4" s="54" t="s">
        <v>123</v>
      </c>
      <c r="T4" s="53">
        <v>45399</v>
      </c>
      <c r="U4" s="54" t="s">
        <v>123</v>
      </c>
      <c r="V4" s="53">
        <v>45378</v>
      </c>
      <c r="W4" s="52">
        <f t="shared" si="0"/>
        <v>21</v>
      </c>
      <c r="Z4" s="52">
        <f t="shared" si="1"/>
      </c>
      <c r="AA4" s="52">
        <f t="shared" si="2"/>
      </c>
      <c r="AB4" s="52" t="s">
        <v>107</v>
      </c>
      <c r="AC4" s="52" t="s">
        <v>127</v>
      </c>
      <c r="AD4" s="53">
        <v>45348</v>
      </c>
      <c r="AE4" s="52" t="s">
        <v>128</v>
      </c>
      <c r="AF4" s="53">
        <v>45337</v>
      </c>
      <c r="AG4" s="52" t="s">
        <v>129</v>
      </c>
      <c r="AH4" s="52" t="s">
        <v>125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112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133</v>
      </c>
      <c r="P5" s="52" t="s">
        <v>134</v>
      </c>
      <c r="Q5" s="52" t="s">
        <v>135</v>
      </c>
      <c r="R5" s="53">
        <v>45398</v>
      </c>
      <c r="S5" s="54" t="s">
        <v>132</v>
      </c>
      <c r="T5" s="53">
        <v>45399</v>
      </c>
      <c r="U5" s="54" t="s">
        <v>132</v>
      </c>
      <c r="V5" s="53">
        <v>45338</v>
      </c>
      <c r="W5" s="52">
        <f t="shared" si="0"/>
        <v>61</v>
      </c>
      <c r="Z5" s="52">
        <f t="shared" si="1"/>
      </c>
      <c r="AA5" s="52">
        <f t="shared" si="2"/>
      </c>
      <c r="AB5" s="52" t="s">
        <v>107</v>
      </c>
      <c r="AC5" s="52" t="s">
        <v>136</v>
      </c>
      <c r="AD5" s="53">
        <v>45308</v>
      </c>
      <c r="AE5" s="52" t="s">
        <v>137</v>
      </c>
      <c r="AF5" s="53">
        <v>45307</v>
      </c>
      <c r="AG5" s="52" t="s">
        <v>138</v>
      </c>
      <c r="AH5" s="52" t="s">
        <v>134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112</v>
      </c>
      <c r="K6" s="52" t="s">
        <v>100</v>
      </c>
      <c r="L6" s="52" t="s">
        <v>139</v>
      </c>
      <c r="M6" s="52" t="s">
        <v>140</v>
      </c>
      <c r="N6" s="52" t="s">
        <v>141</v>
      </c>
      <c r="O6" s="52" t="s">
        <v>142</v>
      </c>
      <c r="P6" s="52" t="s">
        <v>143</v>
      </c>
      <c r="Q6" s="52" t="s">
        <v>144</v>
      </c>
      <c r="R6" s="53">
        <v>45398</v>
      </c>
      <c r="S6" s="54" t="s">
        <v>141</v>
      </c>
      <c r="T6" s="53">
        <v>45399</v>
      </c>
      <c r="U6" s="54" t="s">
        <v>141</v>
      </c>
      <c r="V6" s="53">
        <v>45388</v>
      </c>
      <c r="W6" s="52">
        <f t="shared" si="0"/>
        <v>11</v>
      </c>
      <c r="Z6" s="52">
        <f t="shared" si="1"/>
      </c>
      <c r="AA6" s="52">
        <f t="shared" si="2"/>
      </c>
      <c r="AB6" s="52" t="s">
        <v>107</v>
      </c>
      <c r="AC6" s="52" t="s">
        <v>145</v>
      </c>
      <c r="AD6" s="53">
        <v>45358</v>
      </c>
      <c r="AE6" s="52" t="s">
        <v>146</v>
      </c>
      <c r="AF6" s="53">
        <v>45357</v>
      </c>
      <c r="AG6" s="52" t="s">
        <v>147</v>
      </c>
      <c r="AH6" s="52" t="s">
        <v>143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112</v>
      </c>
      <c r="K7" s="52" t="s">
        <v>100</v>
      </c>
      <c r="L7" s="52" t="s">
        <v>148</v>
      </c>
      <c r="M7" s="52" t="s">
        <v>149</v>
      </c>
      <c r="N7" s="52" t="s">
        <v>150</v>
      </c>
      <c r="O7" s="52" t="s">
        <v>151</v>
      </c>
      <c r="P7" s="52" t="s">
        <v>152</v>
      </c>
      <c r="Q7" s="52" t="s">
        <v>153</v>
      </c>
      <c r="R7" s="53">
        <v>45420</v>
      </c>
      <c r="S7" s="54" t="s">
        <v>154</v>
      </c>
      <c r="T7" s="53">
        <v>45421</v>
      </c>
      <c r="U7" s="54" t="s">
        <v>154</v>
      </c>
      <c r="V7" s="53">
        <v>45440</v>
      </c>
      <c r="W7" s="52">
        <f t="shared" si="0"/>
        <v>-19</v>
      </c>
      <c r="Z7" s="52">
        <f t="shared" si="1"/>
      </c>
      <c r="AA7" s="52">
        <f t="shared" si="2"/>
      </c>
      <c r="AB7" s="52" t="s">
        <v>107</v>
      </c>
      <c r="AC7" s="52" t="s">
        <v>155</v>
      </c>
      <c r="AD7" s="53">
        <v>45410</v>
      </c>
      <c r="AE7" s="52" t="s">
        <v>156</v>
      </c>
      <c r="AF7" s="53">
        <v>45409</v>
      </c>
      <c r="AG7" s="52" t="s">
        <v>157</v>
      </c>
      <c r="AH7" s="52" t="s">
        <v>152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112</v>
      </c>
      <c r="K8" s="52" t="s">
        <v>100</v>
      </c>
      <c r="L8" s="52" t="s">
        <v>148</v>
      </c>
      <c r="M8" s="52" t="s">
        <v>149</v>
      </c>
      <c r="N8" s="52" t="s">
        <v>150</v>
      </c>
      <c r="O8" s="52" t="s">
        <v>151</v>
      </c>
      <c r="P8" s="52" t="s">
        <v>152</v>
      </c>
      <c r="Q8" s="52" t="s">
        <v>153</v>
      </c>
      <c r="R8" s="53">
        <v>45420</v>
      </c>
      <c r="S8" s="54" t="s">
        <v>158</v>
      </c>
      <c r="T8" s="53">
        <v>45421</v>
      </c>
      <c r="U8" s="54" t="s">
        <v>158</v>
      </c>
      <c r="V8" s="53">
        <v>45440</v>
      </c>
      <c r="W8" s="52">
        <f t="shared" si="0"/>
        <v>-19</v>
      </c>
      <c r="Z8" s="52">
        <f t="shared" si="1"/>
      </c>
      <c r="AA8" s="52">
        <f t="shared" si="2"/>
      </c>
      <c r="AB8" s="52" t="s">
        <v>107</v>
      </c>
      <c r="AC8" s="52" t="s">
        <v>159</v>
      </c>
      <c r="AD8" s="53">
        <v>45410</v>
      </c>
      <c r="AE8" s="52" t="s">
        <v>160</v>
      </c>
      <c r="AF8" s="53">
        <v>45409</v>
      </c>
      <c r="AG8" s="52" t="s">
        <v>157</v>
      </c>
      <c r="AH8" s="52" t="s">
        <v>152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112</v>
      </c>
      <c r="K9" s="52" t="s">
        <v>100</v>
      </c>
      <c r="L9" s="52" t="s">
        <v>148</v>
      </c>
      <c r="M9" s="52" t="s">
        <v>149</v>
      </c>
      <c r="N9" s="52" t="s">
        <v>150</v>
      </c>
      <c r="O9" s="52" t="s">
        <v>151</v>
      </c>
      <c r="P9" s="52" t="s">
        <v>152</v>
      </c>
      <c r="Q9" s="52" t="s">
        <v>153</v>
      </c>
      <c r="R9" s="53">
        <v>45420</v>
      </c>
      <c r="S9" s="54" t="s">
        <v>161</v>
      </c>
      <c r="T9" s="53">
        <v>45421</v>
      </c>
      <c r="U9" s="54" t="s">
        <v>161</v>
      </c>
      <c r="V9" s="53">
        <v>45440</v>
      </c>
      <c r="W9" s="52">
        <f t="shared" si="0"/>
        <v>-19</v>
      </c>
      <c r="Z9" s="52">
        <f t="shared" si="1"/>
      </c>
      <c r="AA9" s="52">
        <f t="shared" si="2"/>
      </c>
      <c r="AB9" s="52" t="s">
        <v>107</v>
      </c>
      <c r="AC9" s="52" t="s">
        <v>162</v>
      </c>
      <c r="AD9" s="53">
        <v>45410</v>
      </c>
      <c r="AE9" s="52" t="s">
        <v>163</v>
      </c>
      <c r="AF9" s="53">
        <v>45409</v>
      </c>
      <c r="AG9" s="52" t="s">
        <v>157</v>
      </c>
      <c r="AH9" s="52" t="s">
        <v>152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112</v>
      </c>
      <c r="K10" s="52" t="s">
        <v>100</v>
      </c>
      <c r="L10" s="52" t="s">
        <v>164</v>
      </c>
      <c r="M10" s="52" t="s">
        <v>165</v>
      </c>
      <c r="N10" s="52" t="s">
        <v>166</v>
      </c>
      <c r="O10" s="52" t="s">
        <v>151</v>
      </c>
      <c r="P10" s="52" t="s">
        <v>152</v>
      </c>
      <c r="Q10" s="52" t="s">
        <v>167</v>
      </c>
      <c r="R10" s="53">
        <v>45420</v>
      </c>
      <c r="S10" s="54" t="s">
        <v>168</v>
      </c>
      <c r="T10" s="53">
        <v>45421</v>
      </c>
      <c r="U10" s="54" t="s">
        <v>168</v>
      </c>
      <c r="V10" s="53">
        <v>45436</v>
      </c>
      <c r="W10" s="52">
        <f t="shared" si="0"/>
        <v>-15</v>
      </c>
      <c r="Z10" s="52">
        <f t="shared" si="1"/>
      </c>
      <c r="AA10" s="52">
        <f t="shared" si="2"/>
      </c>
      <c r="AB10" s="52" t="s">
        <v>107</v>
      </c>
      <c r="AC10" s="52" t="s">
        <v>169</v>
      </c>
      <c r="AD10" s="53">
        <v>45406</v>
      </c>
      <c r="AE10" s="52" t="s">
        <v>170</v>
      </c>
      <c r="AF10" s="53">
        <v>45406</v>
      </c>
      <c r="AG10" s="52" t="s">
        <v>157</v>
      </c>
      <c r="AH10" s="52" t="s">
        <v>152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112</v>
      </c>
      <c r="K11" s="52" t="s">
        <v>100</v>
      </c>
      <c r="L11" s="52" t="s">
        <v>164</v>
      </c>
      <c r="M11" s="52" t="s">
        <v>165</v>
      </c>
      <c r="N11" s="52" t="s">
        <v>166</v>
      </c>
      <c r="O11" s="52" t="s">
        <v>151</v>
      </c>
      <c r="P11" s="52" t="s">
        <v>152</v>
      </c>
      <c r="Q11" s="52" t="s">
        <v>167</v>
      </c>
      <c r="R11" s="53">
        <v>45420</v>
      </c>
      <c r="S11" s="54" t="s">
        <v>171</v>
      </c>
      <c r="T11" s="53">
        <v>45421</v>
      </c>
      <c r="U11" s="54" t="s">
        <v>171</v>
      </c>
      <c r="V11" s="53">
        <v>45436</v>
      </c>
      <c r="W11" s="52">
        <f t="shared" si="0"/>
        <v>-15</v>
      </c>
      <c r="Z11" s="52">
        <f t="shared" si="1"/>
      </c>
      <c r="AA11" s="52">
        <f t="shared" si="2"/>
      </c>
      <c r="AB11" s="52" t="s">
        <v>107</v>
      </c>
      <c r="AC11" s="52" t="s">
        <v>172</v>
      </c>
      <c r="AD11" s="53">
        <v>45406</v>
      </c>
      <c r="AE11" s="52" t="s">
        <v>173</v>
      </c>
      <c r="AF11" s="53">
        <v>45406</v>
      </c>
      <c r="AG11" s="52" t="s">
        <v>157</v>
      </c>
      <c r="AH11" s="52" t="s">
        <v>152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112</v>
      </c>
      <c r="K12" s="52" t="s">
        <v>100</v>
      </c>
      <c r="L12" s="52" t="s">
        <v>164</v>
      </c>
      <c r="M12" s="52" t="s">
        <v>165</v>
      </c>
      <c r="N12" s="52" t="s">
        <v>166</v>
      </c>
      <c r="O12" s="52" t="s">
        <v>151</v>
      </c>
      <c r="P12" s="52" t="s">
        <v>152</v>
      </c>
      <c r="Q12" s="52" t="s">
        <v>167</v>
      </c>
      <c r="R12" s="53">
        <v>45420</v>
      </c>
      <c r="S12" s="54" t="s">
        <v>174</v>
      </c>
      <c r="T12" s="53">
        <v>45421</v>
      </c>
      <c r="U12" s="54" t="s">
        <v>174</v>
      </c>
      <c r="V12" s="53">
        <v>45436</v>
      </c>
      <c r="W12" s="52">
        <f t="shared" si="0"/>
        <v>-15</v>
      </c>
      <c r="Z12" s="52">
        <f t="shared" si="1"/>
      </c>
      <c r="AA12" s="52">
        <f t="shared" si="2"/>
      </c>
      <c r="AB12" s="52" t="s">
        <v>107</v>
      </c>
      <c r="AC12" s="52" t="s">
        <v>175</v>
      </c>
      <c r="AD12" s="53">
        <v>45406</v>
      </c>
      <c r="AE12" s="52" t="s">
        <v>176</v>
      </c>
      <c r="AF12" s="53">
        <v>45406</v>
      </c>
      <c r="AG12" s="52" t="s">
        <v>157</v>
      </c>
      <c r="AH12" s="52" t="s">
        <v>152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112</v>
      </c>
      <c r="K13" s="52" t="s">
        <v>100</v>
      </c>
      <c r="L13" s="52" t="s">
        <v>164</v>
      </c>
      <c r="M13" s="52" t="s">
        <v>165</v>
      </c>
      <c r="N13" s="52" t="s">
        <v>166</v>
      </c>
      <c r="O13" s="52" t="s">
        <v>151</v>
      </c>
      <c r="P13" s="52" t="s">
        <v>152</v>
      </c>
      <c r="Q13" s="52" t="s">
        <v>167</v>
      </c>
      <c r="R13" s="53">
        <v>45420</v>
      </c>
      <c r="S13" s="54" t="s">
        <v>177</v>
      </c>
      <c r="T13" s="53">
        <v>45421</v>
      </c>
      <c r="U13" s="54" t="s">
        <v>177</v>
      </c>
      <c r="V13" s="53">
        <v>45436</v>
      </c>
      <c r="W13" s="52">
        <f t="shared" si="0"/>
        <v>-15</v>
      </c>
      <c r="Z13" s="52">
        <f t="shared" si="1"/>
      </c>
      <c r="AA13" s="52">
        <f t="shared" si="2"/>
      </c>
      <c r="AB13" s="52" t="s">
        <v>107</v>
      </c>
      <c r="AC13" s="52" t="s">
        <v>178</v>
      </c>
      <c r="AD13" s="53">
        <v>45406</v>
      </c>
      <c r="AE13" s="52" t="s">
        <v>179</v>
      </c>
      <c r="AF13" s="53">
        <v>45406</v>
      </c>
      <c r="AG13" s="52" t="s">
        <v>157</v>
      </c>
      <c r="AH13" s="52" t="s">
        <v>152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112</v>
      </c>
      <c r="K14" s="52" t="s">
        <v>100</v>
      </c>
      <c r="L14" s="52" t="s">
        <v>180</v>
      </c>
      <c r="M14" s="52" t="s">
        <v>90</v>
      </c>
      <c r="N14" s="52" t="s">
        <v>114</v>
      </c>
      <c r="O14" s="52" t="s">
        <v>115</v>
      </c>
      <c r="P14" s="52" t="s">
        <v>116</v>
      </c>
      <c r="Q14" s="52" t="s">
        <v>181</v>
      </c>
      <c r="R14" s="53">
        <v>45420</v>
      </c>
      <c r="S14" s="54" t="s">
        <v>114</v>
      </c>
      <c r="T14" s="53">
        <v>45421</v>
      </c>
      <c r="U14" s="54" t="s">
        <v>114</v>
      </c>
      <c r="V14" s="53">
        <v>45443</v>
      </c>
      <c r="W14" s="52">
        <f t="shared" si="0"/>
        <v>-22</v>
      </c>
      <c r="Z14" s="52">
        <f t="shared" si="1"/>
      </c>
      <c r="AA14" s="52">
        <f t="shared" si="2"/>
      </c>
      <c r="AB14" s="52" t="s">
        <v>107</v>
      </c>
      <c r="AC14" s="52" t="s">
        <v>182</v>
      </c>
      <c r="AD14" s="53">
        <v>45413</v>
      </c>
      <c r="AE14" s="52" t="s">
        <v>183</v>
      </c>
      <c r="AF14" s="53">
        <v>45412</v>
      </c>
      <c r="AG14" s="52" t="s">
        <v>120</v>
      </c>
      <c r="AH14" s="52" t="s">
        <v>116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184</v>
      </c>
      <c r="M15" s="52" t="s">
        <v>102</v>
      </c>
      <c r="N15" s="52" t="s">
        <v>185</v>
      </c>
      <c r="O15" s="52" t="s">
        <v>104</v>
      </c>
      <c r="P15" s="52" t="s">
        <v>105</v>
      </c>
      <c r="Q15" s="52" t="s">
        <v>186</v>
      </c>
      <c r="R15" s="53">
        <v>45420</v>
      </c>
      <c r="S15" s="54" t="s">
        <v>185</v>
      </c>
      <c r="T15" s="53">
        <v>45421</v>
      </c>
      <c r="U15" s="54" t="s">
        <v>185</v>
      </c>
      <c r="V15" s="53">
        <v>45445</v>
      </c>
      <c r="W15" s="52">
        <f t="shared" si="0"/>
        <v>-24</v>
      </c>
      <c r="Z15" s="52">
        <f t="shared" si="1"/>
      </c>
      <c r="AA15" s="52">
        <f t="shared" si="2"/>
      </c>
      <c r="AB15" s="52" t="s">
        <v>107</v>
      </c>
      <c r="AC15" s="52" t="s">
        <v>187</v>
      </c>
      <c r="AD15" s="53">
        <v>45415</v>
      </c>
      <c r="AE15" s="52" t="s">
        <v>188</v>
      </c>
      <c r="AF15" s="53">
        <v>45415</v>
      </c>
      <c r="AG15" s="52" t="s">
        <v>110</v>
      </c>
      <c r="AH15" s="52" t="s">
        <v>105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112</v>
      </c>
      <c r="K16" s="52" t="s">
        <v>100</v>
      </c>
      <c r="L16" s="52" t="s">
        <v>189</v>
      </c>
      <c r="M16" s="52" t="s">
        <v>165</v>
      </c>
      <c r="N16" s="52" t="s">
        <v>190</v>
      </c>
      <c r="O16" s="52" t="s">
        <v>151</v>
      </c>
      <c r="P16" s="52" t="s">
        <v>152</v>
      </c>
      <c r="Q16" s="52" t="s">
        <v>191</v>
      </c>
      <c r="R16" s="53">
        <v>45447</v>
      </c>
      <c r="S16" s="54" t="s">
        <v>192</v>
      </c>
      <c r="T16" s="53">
        <v>45448</v>
      </c>
      <c r="U16" s="54" t="s">
        <v>192</v>
      </c>
      <c r="V16" s="53">
        <v>45470</v>
      </c>
      <c r="W16" s="52">
        <f t="shared" si="0"/>
        <v>-22</v>
      </c>
      <c r="Z16" s="52">
        <f t="shared" si="1"/>
      </c>
      <c r="AA16" s="52">
        <f t="shared" si="2"/>
      </c>
      <c r="AB16" s="52" t="s">
        <v>107</v>
      </c>
      <c r="AC16" s="52" t="s">
        <v>193</v>
      </c>
      <c r="AD16" s="53">
        <v>45440</v>
      </c>
      <c r="AE16" s="52" t="s">
        <v>194</v>
      </c>
      <c r="AF16" s="53">
        <v>45439</v>
      </c>
      <c r="AG16" s="52" t="s">
        <v>157</v>
      </c>
      <c r="AH16" s="52" t="s">
        <v>152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112</v>
      </c>
      <c r="K17" s="52" t="s">
        <v>100</v>
      </c>
      <c r="L17" s="52" t="s">
        <v>189</v>
      </c>
      <c r="M17" s="52" t="s">
        <v>165</v>
      </c>
      <c r="N17" s="52" t="s">
        <v>190</v>
      </c>
      <c r="O17" s="52" t="s">
        <v>151</v>
      </c>
      <c r="P17" s="52" t="s">
        <v>152</v>
      </c>
      <c r="Q17" s="52" t="s">
        <v>191</v>
      </c>
      <c r="R17" s="53">
        <v>45447</v>
      </c>
      <c r="S17" s="54" t="s">
        <v>195</v>
      </c>
      <c r="T17" s="53">
        <v>45448</v>
      </c>
      <c r="U17" s="54" t="s">
        <v>195</v>
      </c>
      <c r="V17" s="53">
        <v>45470</v>
      </c>
      <c r="W17" s="52">
        <f t="shared" si="0"/>
        <v>-22</v>
      </c>
      <c r="Z17" s="52">
        <f t="shared" si="1"/>
      </c>
      <c r="AA17" s="52">
        <f t="shared" si="2"/>
      </c>
      <c r="AB17" s="52" t="s">
        <v>107</v>
      </c>
      <c r="AC17" s="52" t="s">
        <v>196</v>
      </c>
      <c r="AD17" s="53">
        <v>45440</v>
      </c>
      <c r="AE17" s="52" t="s">
        <v>197</v>
      </c>
      <c r="AF17" s="53">
        <v>45439</v>
      </c>
      <c r="AG17" s="52" t="s">
        <v>157</v>
      </c>
      <c r="AH17" s="52" t="s">
        <v>152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112</v>
      </c>
      <c r="K18" s="52" t="s">
        <v>100</v>
      </c>
      <c r="L18" s="52" t="s">
        <v>189</v>
      </c>
      <c r="M18" s="52" t="s">
        <v>165</v>
      </c>
      <c r="N18" s="52" t="s">
        <v>190</v>
      </c>
      <c r="O18" s="52" t="s">
        <v>151</v>
      </c>
      <c r="P18" s="52" t="s">
        <v>152</v>
      </c>
      <c r="Q18" s="52" t="s">
        <v>191</v>
      </c>
      <c r="R18" s="53">
        <v>45447</v>
      </c>
      <c r="S18" s="54" t="s">
        <v>198</v>
      </c>
      <c r="T18" s="53">
        <v>45448</v>
      </c>
      <c r="U18" s="54" t="s">
        <v>198</v>
      </c>
      <c r="V18" s="53">
        <v>45470</v>
      </c>
      <c r="W18" s="52">
        <f t="shared" si="0"/>
        <v>-22</v>
      </c>
      <c r="Z18" s="52">
        <f t="shared" si="1"/>
      </c>
      <c r="AA18" s="52">
        <f t="shared" si="2"/>
      </c>
      <c r="AB18" s="52" t="s">
        <v>107</v>
      </c>
      <c r="AC18" s="52" t="s">
        <v>199</v>
      </c>
      <c r="AD18" s="53">
        <v>45440</v>
      </c>
      <c r="AE18" s="52" t="s">
        <v>200</v>
      </c>
      <c r="AF18" s="53">
        <v>45439</v>
      </c>
      <c r="AG18" s="52" t="s">
        <v>157</v>
      </c>
      <c r="AH18" s="52" t="s">
        <v>152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112</v>
      </c>
      <c r="K19" s="52" t="s">
        <v>100</v>
      </c>
      <c r="L19" s="52" t="s">
        <v>189</v>
      </c>
      <c r="M19" s="52" t="s">
        <v>165</v>
      </c>
      <c r="N19" s="52" t="s">
        <v>190</v>
      </c>
      <c r="O19" s="52" t="s">
        <v>151</v>
      </c>
      <c r="P19" s="52" t="s">
        <v>152</v>
      </c>
      <c r="Q19" s="52" t="s">
        <v>191</v>
      </c>
      <c r="R19" s="53">
        <v>45447</v>
      </c>
      <c r="S19" s="54" t="s">
        <v>201</v>
      </c>
      <c r="T19" s="53">
        <v>45448</v>
      </c>
      <c r="U19" s="54" t="s">
        <v>201</v>
      </c>
      <c r="V19" s="53">
        <v>45470</v>
      </c>
      <c r="W19" s="52">
        <f t="shared" si="0"/>
        <v>-22</v>
      </c>
      <c r="Z19" s="52">
        <f t="shared" si="1"/>
      </c>
      <c r="AA19" s="52">
        <f t="shared" si="2"/>
      </c>
      <c r="AB19" s="52" t="s">
        <v>107</v>
      </c>
      <c r="AC19" s="52" t="s">
        <v>202</v>
      </c>
      <c r="AD19" s="53">
        <v>45440</v>
      </c>
      <c r="AE19" s="52" t="s">
        <v>203</v>
      </c>
      <c r="AF19" s="53">
        <v>45439</v>
      </c>
      <c r="AG19" s="52" t="s">
        <v>157</v>
      </c>
      <c r="AH19" s="52" t="s">
        <v>152</v>
      </c>
      <c r="AI19" s="52" t="s">
        <v>111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204</v>
      </c>
      <c r="E20" s="52" t="s">
        <v>205</v>
      </c>
      <c r="F20" s="52" t="s">
        <v>95</v>
      </c>
      <c r="G20" s="52" t="s">
        <v>96</v>
      </c>
      <c r="H20" s="52" t="s">
        <v>97</v>
      </c>
      <c r="I20" s="52" t="s">
        <v>206</v>
      </c>
      <c r="J20" s="52" t="s">
        <v>207</v>
      </c>
      <c r="K20" s="52" t="s">
        <v>100</v>
      </c>
      <c r="L20" s="52" t="s">
        <v>208</v>
      </c>
      <c r="M20" s="52" t="s">
        <v>209</v>
      </c>
      <c r="N20" s="52" t="s">
        <v>210</v>
      </c>
      <c r="O20" s="52" t="s">
        <v>211</v>
      </c>
      <c r="P20" s="52" t="s">
        <v>212</v>
      </c>
      <c r="Q20" s="52" t="s">
        <v>213</v>
      </c>
      <c r="R20" s="53">
        <v>45422</v>
      </c>
      <c r="S20" s="54" t="s">
        <v>214</v>
      </c>
      <c r="T20" s="53">
        <v>45425</v>
      </c>
      <c r="U20" s="54" t="s">
        <v>214</v>
      </c>
      <c r="V20" s="53">
        <v>45449</v>
      </c>
      <c r="W20" s="52">
        <f t="shared" si="0"/>
        <v>-24</v>
      </c>
      <c r="Z20" s="52">
        <f t="shared" si="1"/>
      </c>
      <c r="AA20" s="52">
        <f t="shared" si="2"/>
      </c>
      <c r="AB20" s="52" t="s">
        <v>107</v>
      </c>
      <c r="AC20" s="52" t="s">
        <v>215</v>
      </c>
      <c r="AD20" s="53">
        <v>45419</v>
      </c>
      <c r="AE20" s="52" t="s">
        <v>216</v>
      </c>
      <c r="AF20" s="53">
        <v>45419</v>
      </c>
      <c r="AG20" s="52" t="s">
        <v>217</v>
      </c>
      <c r="AH20" s="52" t="s">
        <v>212</v>
      </c>
      <c r="AI20" s="52" t="s">
        <v>111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204</v>
      </c>
      <c r="E21" s="52" t="s">
        <v>205</v>
      </c>
      <c r="F21" s="52" t="s">
        <v>95</v>
      </c>
      <c r="G21" s="52" t="s">
        <v>96</v>
      </c>
      <c r="H21" s="52" t="s">
        <v>97</v>
      </c>
      <c r="I21" s="52" t="s">
        <v>206</v>
      </c>
      <c r="J21" s="52" t="s">
        <v>207</v>
      </c>
      <c r="K21" s="52" t="s">
        <v>100</v>
      </c>
      <c r="L21" s="52" t="s">
        <v>208</v>
      </c>
      <c r="M21" s="52" t="s">
        <v>209</v>
      </c>
      <c r="N21" s="52" t="s">
        <v>210</v>
      </c>
      <c r="O21" s="52" t="s">
        <v>211</v>
      </c>
      <c r="P21" s="52" t="s">
        <v>212</v>
      </c>
      <c r="Q21" s="52" t="s">
        <v>213</v>
      </c>
      <c r="R21" s="53">
        <v>45422</v>
      </c>
      <c r="S21" s="54" t="s">
        <v>218</v>
      </c>
      <c r="T21" s="53">
        <v>45425</v>
      </c>
      <c r="U21" s="54" t="s">
        <v>218</v>
      </c>
      <c r="V21" s="53">
        <v>45449</v>
      </c>
      <c r="W21" s="52">
        <f t="shared" si="0"/>
        <v>-24</v>
      </c>
      <c r="Z21" s="52">
        <f t="shared" si="1"/>
      </c>
      <c r="AA21" s="52">
        <f t="shared" si="2"/>
      </c>
      <c r="AB21" s="52" t="s">
        <v>107</v>
      </c>
      <c r="AC21" s="52" t="s">
        <v>219</v>
      </c>
      <c r="AD21" s="53">
        <v>45419</v>
      </c>
      <c r="AE21" s="52" t="s">
        <v>220</v>
      </c>
      <c r="AF21" s="53">
        <v>45419</v>
      </c>
      <c r="AG21" s="52" t="s">
        <v>217</v>
      </c>
      <c r="AH21" s="52" t="s">
        <v>212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112</v>
      </c>
      <c r="K22" s="52" t="s">
        <v>100</v>
      </c>
      <c r="L22" s="52" t="s">
        <v>221</v>
      </c>
      <c r="M22" s="52" t="s">
        <v>165</v>
      </c>
      <c r="N22" s="52" t="s">
        <v>222</v>
      </c>
      <c r="O22" s="52" t="s">
        <v>151</v>
      </c>
      <c r="P22" s="52" t="s">
        <v>152</v>
      </c>
      <c r="Q22" s="52" t="s">
        <v>223</v>
      </c>
      <c r="R22" s="53">
        <v>45387</v>
      </c>
      <c r="S22" s="54" t="s">
        <v>224</v>
      </c>
      <c r="T22" s="53">
        <v>45390</v>
      </c>
      <c r="U22" s="54" t="s">
        <v>224</v>
      </c>
      <c r="V22" s="53">
        <v>45403</v>
      </c>
      <c r="W22" s="52">
        <f t="shared" si="0"/>
        <v>-13</v>
      </c>
      <c r="Z22" s="52">
        <f t="shared" si="1"/>
      </c>
      <c r="AA22" s="52">
        <f t="shared" si="2"/>
      </c>
      <c r="AB22" s="52" t="s">
        <v>107</v>
      </c>
      <c r="AC22" s="52" t="s">
        <v>225</v>
      </c>
      <c r="AD22" s="53">
        <v>45373</v>
      </c>
      <c r="AE22" s="52" t="s">
        <v>226</v>
      </c>
      <c r="AF22" s="53">
        <v>45373</v>
      </c>
      <c r="AG22" s="52" t="s">
        <v>157</v>
      </c>
      <c r="AH22" s="52" t="s">
        <v>152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112</v>
      </c>
      <c r="K23" s="52" t="s">
        <v>100</v>
      </c>
      <c r="L23" s="52" t="s">
        <v>221</v>
      </c>
      <c r="M23" s="52" t="s">
        <v>165</v>
      </c>
      <c r="N23" s="52" t="s">
        <v>222</v>
      </c>
      <c r="O23" s="52" t="s">
        <v>151</v>
      </c>
      <c r="P23" s="52" t="s">
        <v>152</v>
      </c>
      <c r="Q23" s="52" t="s">
        <v>223</v>
      </c>
      <c r="R23" s="53">
        <v>45387</v>
      </c>
      <c r="S23" s="54" t="s">
        <v>227</v>
      </c>
      <c r="T23" s="53">
        <v>45390</v>
      </c>
      <c r="U23" s="54" t="s">
        <v>227</v>
      </c>
      <c r="V23" s="53">
        <v>45403</v>
      </c>
      <c r="W23" s="52">
        <f t="shared" si="0"/>
        <v>-13</v>
      </c>
      <c r="Z23" s="52">
        <f t="shared" si="1"/>
      </c>
      <c r="AA23" s="52">
        <f t="shared" si="2"/>
      </c>
      <c r="AB23" s="52" t="s">
        <v>107</v>
      </c>
      <c r="AC23" s="52" t="s">
        <v>228</v>
      </c>
      <c r="AD23" s="53">
        <v>45373</v>
      </c>
      <c r="AE23" s="52" t="s">
        <v>229</v>
      </c>
      <c r="AF23" s="53">
        <v>45373</v>
      </c>
      <c r="AG23" s="52" t="s">
        <v>157</v>
      </c>
      <c r="AH23" s="52" t="s">
        <v>152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112</v>
      </c>
      <c r="K24" s="52" t="s">
        <v>100</v>
      </c>
      <c r="L24" s="52" t="s">
        <v>221</v>
      </c>
      <c r="M24" s="52" t="s">
        <v>165</v>
      </c>
      <c r="N24" s="52" t="s">
        <v>222</v>
      </c>
      <c r="O24" s="52" t="s">
        <v>151</v>
      </c>
      <c r="P24" s="52" t="s">
        <v>152</v>
      </c>
      <c r="Q24" s="52" t="s">
        <v>223</v>
      </c>
      <c r="R24" s="53">
        <v>45387</v>
      </c>
      <c r="S24" s="54" t="s">
        <v>230</v>
      </c>
      <c r="T24" s="53">
        <v>45390</v>
      </c>
      <c r="U24" s="54" t="s">
        <v>230</v>
      </c>
      <c r="V24" s="53">
        <v>45403</v>
      </c>
      <c r="W24" s="52">
        <f t="shared" si="0"/>
        <v>-13</v>
      </c>
      <c r="Z24" s="52">
        <f t="shared" si="1"/>
      </c>
      <c r="AA24" s="52">
        <f t="shared" si="2"/>
      </c>
      <c r="AB24" s="52" t="s">
        <v>107</v>
      </c>
      <c r="AC24" s="52" t="s">
        <v>231</v>
      </c>
      <c r="AD24" s="53">
        <v>45373</v>
      </c>
      <c r="AE24" s="52" t="s">
        <v>232</v>
      </c>
      <c r="AF24" s="53">
        <v>45373</v>
      </c>
      <c r="AG24" s="52" t="s">
        <v>157</v>
      </c>
      <c r="AH24" s="52" t="s">
        <v>152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233</v>
      </c>
      <c r="F25" s="52" t="s">
        <v>95</v>
      </c>
      <c r="G25" s="52" t="s">
        <v>96</v>
      </c>
      <c r="H25" s="52" t="s">
        <v>97</v>
      </c>
      <c r="I25" s="52" t="s">
        <v>234</v>
      </c>
      <c r="J25" s="52" t="s">
        <v>235</v>
      </c>
      <c r="K25" s="52" t="s">
        <v>100</v>
      </c>
      <c r="L25" s="52" t="s">
        <v>236</v>
      </c>
      <c r="M25" s="52" t="s">
        <v>237</v>
      </c>
      <c r="N25" s="52" t="s">
        <v>238</v>
      </c>
      <c r="O25" s="52" t="s">
        <v>239</v>
      </c>
      <c r="P25" s="52" t="s">
        <v>240</v>
      </c>
      <c r="Q25" s="52" t="s">
        <v>241</v>
      </c>
      <c r="R25" s="53">
        <v>45387</v>
      </c>
      <c r="S25" s="54" t="s">
        <v>238</v>
      </c>
      <c r="T25" s="53">
        <v>45390</v>
      </c>
      <c r="U25" s="54" t="s">
        <v>238</v>
      </c>
      <c r="V25" s="53">
        <v>45409</v>
      </c>
      <c r="W25" s="52">
        <f t="shared" si="0"/>
        <v>-19</v>
      </c>
      <c r="Z25" s="52">
        <f t="shared" si="1"/>
      </c>
      <c r="AA25" s="52">
        <f t="shared" si="2"/>
      </c>
      <c r="AB25" s="52" t="s">
        <v>107</v>
      </c>
      <c r="AC25" s="52" t="s">
        <v>242</v>
      </c>
      <c r="AD25" s="53">
        <v>45379</v>
      </c>
      <c r="AE25" s="52" t="s">
        <v>243</v>
      </c>
      <c r="AF25" s="53">
        <v>45376</v>
      </c>
      <c r="AG25" s="52" t="s">
        <v>244</v>
      </c>
      <c r="AH25" s="52" t="s">
        <v>240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112</v>
      </c>
      <c r="K26" s="52" t="s">
        <v>100</v>
      </c>
      <c r="L26" s="52" t="s">
        <v>245</v>
      </c>
      <c r="M26" s="52" t="s">
        <v>149</v>
      </c>
      <c r="N26" s="52" t="s">
        <v>246</v>
      </c>
      <c r="O26" s="52" t="s">
        <v>151</v>
      </c>
      <c r="P26" s="52" t="s">
        <v>152</v>
      </c>
      <c r="Q26" s="52" t="s">
        <v>247</v>
      </c>
      <c r="R26" s="53">
        <v>45401</v>
      </c>
      <c r="S26" s="54" t="s">
        <v>248</v>
      </c>
      <c r="T26" s="53">
        <v>45404</v>
      </c>
      <c r="U26" s="54" t="s">
        <v>248</v>
      </c>
      <c r="V26" s="53">
        <v>45409</v>
      </c>
      <c r="W26" s="52">
        <f t="shared" si="0"/>
        <v>-5</v>
      </c>
      <c r="Z26" s="52">
        <f t="shared" si="1"/>
      </c>
      <c r="AA26" s="52">
        <f t="shared" si="2"/>
      </c>
      <c r="AB26" s="52" t="s">
        <v>107</v>
      </c>
      <c r="AC26" s="52" t="s">
        <v>249</v>
      </c>
      <c r="AD26" s="53">
        <v>45379</v>
      </c>
      <c r="AE26" s="52" t="s">
        <v>250</v>
      </c>
      <c r="AF26" s="53">
        <v>45378</v>
      </c>
      <c r="AG26" s="52" t="s">
        <v>157</v>
      </c>
      <c r="AH26" s="52" t="s">
        <v>152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112</v>
      </c>
      <c r="K27" s="52" t="s">
        <v>100</v>
      </c>
      <c r="L27" s="52" t="s">
        <v>245</v>
      </c>
      <c r="M27" s="52" t="s">
        <v>149</v>
      </c>
      <c r="N27" s="52" t="s">
        <v>246</v>
      </c>
      <c r="O27" s="52" t="s">
        <v>151</v>
      </c>
      <c r="P27" s="52" t="s">
        <v>152</v>
      </c>
      <c r="Q27" s="52" t="s">
        <v>247</v>
      </c>
      <c r="R27" s="53">
        <v>45401</v>
      </c>
      <c r="S27" s="54" t="s">
        <v>251</v>
      </c>
      <c r="T27" s="53">
        <v>45404</v>
      </c>
      <c r="U27" s="54" t="s">
        <v>251</v>
      </c>
      <c r="V27" s="53">
        <v>45409</v>
      </c>
      <c r="W27" s="52">
        <f t="shared" si="0"/>
        <v>-5</v>
      </c>
      <c r="Z27" s="52">
        <f t="shared" si="1"/>
      </c>
      <c r="AA27" s="52">
        <f t="shared" si="2"/>
      </c>
      <c r="AB27" s="52" t="s">
        <v>107</v>
      </c>
      <c r="AC27" s="52" t="s">
        <v>252</v>
      </c>
      <c r="AD27" s="53">
        <v>45379</v>
      </c>
      <c r="AE27" s="52" t="s">
        <v>253</v>
      </c>
      <c r="AF27" s="53">
        <v>45378</v>
      </c>
      <c r="AG27" s="52" t="s">
        <v>157</v>
      </c>
      <c r="AH27" s="52" t="s">
        <v>152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112</v>
      </c>
      <c r="K28" s="52" t="s">
        <v>100</v>
      </c>
      <c r="L28" s="52" t="s">
        <v>245</v>
      </c>
      <c r="M28" s="52" t="s">
        <v>149</v>
      </c>
      <c r="N28" s="52" t="s">
        <v>246</v>
      </c>
      <c r="O28" s="52" t="s">
        <v>151</v>
      </c>
      <c r="P28" s="52" t="s">
        <v>152</v>
      </c>
      <c r="Q28" s="52" t="s">
        <v>247</v>
      </c>
      <c r="R28" s="53">
        <v>45401</v>
      </c>
      <c r="S28" s="54" t="s">
        <v>254</v>
      </c>
      <c r="T28" s="53">
        <v>45404</v>
      </c>
      <c r="U28" s="54" t="s">
        <v>254</v>
      </c>
      <c r="V28" s="53">
        <v>45409</v>
      </c>
      <c r="W28" s="52">
        <f t="shared" si="0"/>
        <v>-5</v>
      </c>
      <c r="Z28" s="52">
        <f t="shared" si="1"/>
      </c>
      <c r="AA28" s="52">
        <f t="shared" si="2"/>
      </c>
      <c r="AB28" s="52" t="s">
        <v>107</v>
      </c>
      <c r="AC28" s="52" t="s">
        <v>255</v>
      </c>
      <c r="AD28" s="53">
        <v>45379</v>
      </c>
      <c r="AE28" s="52" t="s">
        <v>256</v>
      </c>
      <c r="AF28" s="53">
        <v>45378</v>
      </c>
      <c r="AG28" s="52" t="s">
        <v>157</v>
      </c>
      <c r="AH28" s="52" t="s">
        <v>152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112</v>
      </c>
      <c r="K29" s="52" t="s">
        <v>100</v>
      </c>
      <c r="L29" s="52" t="s">
        <v>257</v>
      </c>
      <c r="M29" s="52" t="s">
        <v>165</v>
      </c>
      <c r="N29" s="52" t="s">
        <v>258</v>
      </c>
      <c r="O29" s="52" t="s">
        <v>151</v>
      </c>
      <c r="P29" s="52" t="s">
        <v>152</v>
      </c>
      <c r="Q29" s="52" t="s">
        <v>259</v>
      </c>
      <c r="R29" s="53">
        <v>45401</v>
      </c>
      <c r="S29" s="54" t="s">
        <v>258</v>
      </c>
      <c r="T29" s="53">
        <v>45404</v>
      </c>
      <c r="U29" s="54" t="s">
        <v>258</v>
      </c>
      <c r="V29" s="53">
        <v>45403</v>
      </c>
      <c r="W29" s="52">
        <f t="shared" si="0"/>
        <v>1</v>
      </c>
      <c r="Z29" s="52">
        <f t="shared" si="1"/>
      </c>
      <c r="AA29" s="52">
        <f t="shared" si="2"/>
      </c>
      <c r="AB29" s="52" t="s">
        <v>107</v>
      </c>
      <c r="AC29" s="52" t="s">
        <v>260</v>
      </c>
      <c r="AD29" s="53">
        <v>45373</v>
      </c>
      <c r="AE29" s="52" t="s">
        <v>261</v>
      </c>
      <c r="AF29" s="53">
        <v>45373</v>
      </c>
      <c r="AG29" s="52" t="s">
        <v>157</v>
      </c>
      <c r="AH29" s="52" t="s">
        <v>152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112</v>
      </c>
      <c r="K30" s="52" t="s">
        <v>100</v>
      </c>
      <c r="L30" s="52" t="s">
        <v>262</v>
      </c>
      <c r="M30" s="52" t="s">
        <v>263</v>
      </c>
      <c r="N30" s="52" t="s">
        <v>264</v>
      </c>
      <c r="O30" s="52" t="s">
        <v>239</v>
      </c>
      <c r="P30" s="52" t="s">
        <v>240</v>
      </c>
      <c r="Q30" s="52" t="s">
        <v>265</v>
      </c>
      <c r="R30" s="53">
        <v>45401</v>
      </c>
      <c r="S30" s="54" t="s">
        <v>264</v>
      </c>
      <c r="T30" s="53">
        <v>45404</v>
      </c>
      <c r="U30" s="54" t="s">
        <v>264</v>
      </c>
      <c r="V30" s="53">
        <v>45417</v>
      </c>
      <c r="W30" s="52">
        <f t="shared" si="0"/>
        <v>-13</v>
      </c>
      <c r="Z30" s="52">
        <f t="shared" si="1"/>
      </c>
      <c r="AA30" s="52">
        <f t="shared" si="2"/>
      </c>
      <c r="AB30" s="52" t="s">
        <v>107</v>
      </c>
      <c r="AC30" s="52" t="s">
        <v>266</v>
      </c>
      <c r="AD30" s="53">
        <v>45387</v>
      </c>
      <c r="AE30" s="52" t="s">
        <v>267</v>
      </c>
      <c r="AF30" s="53">
        <v>45379</v>
      </c>
      <c r="AG30" s="52" t="s">
        <v>244</v>
      </c>
      <c r="AH30" s="52" t="s">
        <v>240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112</v>
      </c>
      <c r="K31" s="52" t="s">
        <v>100</v>
      </c>
      <c r="L31" s="52" t="s">
        <v>268</v>
      </c>
      <c r="M31" s="52" t="s">
        <v>90</v>
      </c>
      <c r="N31" s="52" t="s">
        <v>269</v>
      </c>
      <c r="O31" s="52" t="s">
        <v>115</v>
      </c>
      <c r="P31" s="52" t="s">
        <v>116</v>
      </c>
      <c r="Q31" s="52" t="s">
        <v>270</v>
      </c>
      <c r="R31" s="53">
        <v>45401</v>
      </c>
      <c r="S31" s="54" t="s">
        <v>114</v>
      </c>
      <c r="T31" s="53">
        <v>45404</v>
      </c>
      <c r="U31" s="54" t="s">
        <v>114</v>
      </c>
      <c r="V31" s="53">
        <v>45385</v>
      </c>
      <c r="W31" s="52">
        <f t="shared" si="0"/>
        <v>19</v>
      </c>
      <c r="Z31" s="52">
        <f t="shared" si="1"/>
      </c>
      <c r="AA31" s="52">
        <f t="shared" si="2"/>
      </c>
      <c r="AB31" s="52" t="s">
        <v>107</v>
      </c>
      <c r="AC31" s="52" t="s">
        <v>271</v>
      </c>
      <c r="AD31" s="53">
        <v>45355</v>
      </c>
      <c r="AE31" s="52" t="s">
        <v>272</v>
      </c>
      <c r="AF31" s="53">
        <v>45351</v>
      </c>
      <c r="AG31" s="52" t="s">
        <v>120</v>
      </c>
      <c r="AH31" s="52" t="s">
        <v>116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112</v>
      </c>
      <c r="K32" s="52" t="s">
        <v>100</v>
      </c>
      <c r="L32" s="52" t="s">
        <v>268</v>
      </c>
      <c r="M32" s="52" t="s">
        <v>90</v>
      </c>
      <c r="N32" s="52" t="s">
        <v>269</v>
      </c>
      <c r="O32" s="52" t="s">
        <v>115</v>
      </c>
      <c r="P32" s="52" t="s">
        <v>116</v>
      </c>
      <c r="Q32" s="52" t="s">
        <v>270</v>
      </c>
      <c r="R32" s="53">
        <v>45401</v>
      </c>
      <c r="S32" s="54" t="s">
        <v>114</v>
      </c>
      <c r="T32" s="53">
        <v>45404</v>
      </c>
      <c r="U32" s="54" t="s">
        <v>114</v>
      </c>
      <c r="V32" s="53">
        <v>45414</v>
      </c>
      <c r="W32" s="52">
        <f t="shared" si="0"/>
        <v>-10</v>
      </c>
      <c r="Z32" s="52">
        <f t="shared" si="1"/>
      </c>
      <c r="AA32" s="52">
        <f t="shared" si="2"/>
      </c>
      <c r="AB32" s="52" t="s">
        <v>107</v>
      </c>
      <c r="AC32" s="52" t="s">
        <v>273</v>
      </c>
      <c r="AD32" s="53">
        <v>45384</v>
      </c>
      <c r="AE32" s="52" t="s">
        <v>274</v>
      </c>
      <c r="AF32" s="53">
        <v>45384</v>
      </c>
      <c r="AG32" s="52" t="s">
        <v>120</v>
      </c>
      <c r="AH32" s="52" t="s">
        <v>116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112</v>
      </c>
      <c r="K33" s="52" t="s">
        <v>100</v>
      </c>
      <c r="L33" s="52" t="s">
        <v>275</v>
      </c>
      <c r="M33" s="52" t="s">
        <v>140</v>
      </c>
      <c r="N33" s="52" t="s">
        <v>276</v>
      </c>
      <c r="O33" s="52" t="s">
        <v>142</v>
      </c>
      <c r="P33" s="52" t="s">
        <v>143</v>
      </c>
      <c r="Q33" s="52" t="s">
        <v>277</v>
      </c>
      <c r="R33" s="53">
        <v>45398</v>
      </c>
      <c r="S33" s="54" t="s">
        <v>276</v>
      </c>
      <c r="T33" s="53">
        <v>45399</v>
      </c>
      <c r="U33" s="54" t="s">
        <v>276</v>
      </c>
      <c r="V33" s="53">
        <v>45388</v>
      </c>
      <c r="W33" s="52">
        <f t="shared" si="0"/>
        <v>11</v>
      </c>
      <c r="Z33" s="52">
        <f t="shared" si="1"/>
      </c>
      <c r="AA33" s="52">
        <f t="shared" si="2"/>
      </c>
      <c r="AB33" s="52" t="s">
        <v>107</v>
      </c>
      <c r="AC33" s="52" t="s">
        <v>278</v>
      </c>
      <c r="AD33" s="53">
        <v>45358</v>
      </c>
      <c r="AE33" s="52" t="s">
        <v>279</v>
      </c>
      <c r="AF33" s="53">
        <v>45357</v>
      </c>
      <c r="AG33" s="52" t="s">
        <v>147</v>
      </c>
      <c r="AH33" s="52" t="s">
        <v>143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95</v>
      </c>
      <c r="H34" s="52" t="s">
        <v>97</v>
      </c>
      <c r="I34" s="52" t="s">
        <v>280</v>
      </c>
      <c r="J34" s="52" t="s">
        <v>207</v>
      </c>
      <c r="K34" s="52" t="s">
        <v>100</v>
      </c>
      <c r="L34" s="52" t="s">
        <v>281</v>
      </c>
      <c r="M34" s="52" t="s">
        <v>282</v>
      </c>
      <c r="N34" s="52" t="s">
        <v>283</v>
      </c>
      <c r="O34" s="52" t="s">
        <v>284</v>
      </c>
      <c r="P34" s="52" t="s">
        <v>285</v>
      </c>
      <c r="Q34" s="52" t="s">
        <v>286</v>
      </c>
      <c r="R34" s="53">
        <v>45401</v>
      </c>
      <c r="S34" s="54" t="s">
        <v>283</v>
      </c>
      <c r="T34" s="53">
        <v>45404</v>
      </c>
      <c r="U34" s="54" t="s">
        <v>283</v>
      </c>
      <c r="V34" s="53">
        <v>45431</v>
      </c>
      <c r="W34" s="52">
        <f t="shared" si="0"/>
        <v>-27</v>
      </c>
      <c r="Z34" s="52">
        <f t="shared" si="1"/>
      </c>
      <c r="AA34" s="52">
        <f t="shared" si="2"/>
      </c>
      <c r="AB34" s="52" t="s">
        <v>107</v>
      </c>
      <c r="AC34" s="52" t="s">
        <v>287</v>
      </c>
      <c r="AD34" s="53">
        <v>45401</v>
      </c>
      <c r="AE34" s="52" t="s">
        <v>288</v>
      </c>
      <c r="AF34" s="53">
        <v>45399</v>
      </c>
      <c r="AG34" s="52" t="s">
        <v>289</v>
      </c>
      <c r="AH34" s="52" t="s">
        <v>285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112</v>
      </c>
      <c r="K35" s="52" t="s">
        <v>100</v>
      </c>
      <c r="L35" s="52" t="s">
        <v>290</v>
      </c>
      <c r="M35" s="52" t="s">
        <v>291</v>
      </c>
      <c r="N35" s="52" t="s">
        <v>292</v>
      </c>
      <c r="O35" s="52" t="s">
        <v>293</v>
      </c>
      <c r="P35" s="52" t="s">
        <v>294</v>
      </c>
      <c r="Q35" s="52" t="s">
        <v>295</v>
      </c>
      <c r="R35" s="53">
        <v>45461</v>
      </c>
      <c r="S35" s="54" t="s">
        <v>296</v>
      </c>
      <c r="T35" s="53">
        <v>45463</v>
      </c>
      <c r="U35" s="54" t="s">
        <v>296</v>
      </c>
      <c r="V35" s="53">
        <v>45485</v>
      </c>
      <c r="W35" s="52">
        <f t="shared" si="0"/>
        <v>-22</v>
      </c>
      <c r="Z35" s="52">
        <f t="shared" si="1"/>
      </c>
      <c r="AA35" s="52">
        <f t="shared" si="2"/>
      </c>
      <c r="AB35" s="52" t="s">
        <v>107</v>
      </c>
      <c r="AC35" s="52" t="s">
        <v>297</v>
      </c>
      <c r="AD35" s="53">
        <v>45455</v>
      </c>
      <c r="AE35" s="52" t="s">
        <v>298</v>
      </c>
      <c r="AF35" s="53">
        <v>45454</v>
      </c>
      <c r="AG35" s="52" t="s">
        <v>299</v>
      </c>
      <c r="AH35" s="52" t="s">
        <v>300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112</v>
      </c>
      <c r="K36" s="52" t="s">
        <v>100</v>
      </c>
      <c r="L36" s="52" t="s">
        <v>290</v>
      </c>
      <c r="M36" s="52" t="s">
        <v>291</v>
      </c>
      <c r="N36" s="52" t="s">
        <v>292</v>
      </c>
      <c r="O36" s="52" t="s">
        <v>293</v>
      </c>
      <c r="P36" s="52" t="s">
        <v>294</v>
      </c>
      <c r="Q36" s="52" t="s">
        <v>295</v>
      </c>
      <c r="R36" s="53">
        <v>45461</v>
      </c>
      <c r="S36" s="54" t="s">
        <v>301</v>
      </c>
      <c r="T36" s="53">
        <v>45463</v>
      </c>
      <c r="U36" s="54" t="s">
        <v>301</v>
      </c>
      <c r="V36" s="53">
        <v>45485</v>
      </c>
      <c r="W36" s="52">
        <f t="shared" si="0"/>
        <v>-22</v>
      </c>
      <c r="Z36" s="52">
        <f t="shared" si="1"/>
      </c>
      <c r="AA36" s="52">
        <f t="shared" si="2"/>
      </c>
      <c r="AB36" s="52" t="s">
        <v>107</v>
      </c>
      <c r="AC36" s="52" t="s">
        <v>302</v>
      </c>
      <c r="AD36" s="53">
        <v>45455</v>
      </c>
      <c r="AE36" s="52" t="s">
        <v>303</v>
      </c>
      <c r="AF36" s="53">
        <v>45454</v>
      </c>
      <c r="AG36" s="52" t="s">
        <v>299</v>
      </c>
      <c r="AH36" s="52" t="s">
        <v>300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95</v>
      </c>
      <c r="H37" s="52" t="s">
        <v>97</v>
      </c>
      <c r="I37" s="52" t="s">
        <v>280</v>
      </c>
      <c r="J37" s="52" t="s">
        <v>207</v>
      </c>
      <c r="K37" s="52" t="s">
        <v>100</v>
      </c>
      <c r="L37" s="52" t="s">
        <v>304</v>
      </c>
      <c r="M37" s="52" t="s">
        <v>282</v>
      </c>
      <c r="N37" s="52" t="s">
        <v>305</v>
      </c>
      <c r="O37" s="52" t="s">
        <v>284</v>
      </c>
      <c r="P37" s="52" t="s">
        <v>285</v>
      </c>
      <c r="Q37" s="52" t="s">
        <v>306</v>
      </c>
      <c r="R37" s="53">
        <v>45460</v>
      </c>
      <c r="S37" s="54" t="s">
        <v>305</v>
      </c>
      <c r="T37" s="53">
        <v>45461</v>
      </c>
      <c r="U37" s="54" t="s">
        <v>305</v>
      </c>
      <c r="V37" s="53">
        <v>45486</v>
      </c>
      <c r="W37" s="52">
        <f t="shared" si="0"/>
        <v>-25</v>
      </c>
      <c r="Z37" s="52">
        <f t="shared" si="1"/>
      </c>
      <c r="AA37" s="52">
        <f t="shared" si="2"/>
      </c>
      <c r="AB37" s="52" t="s">
        <v>107</v>
      </c>
      <c r="AC37" s="52" t="s">
        <v>307</v>
      </c>
      <c r="AD37" s="53">
        <v>45456</v>
      </c>
      <c r="AE37" s="52" t="s">
        <v>308</v>
      </c>
      <c r="AF37" s="53">
        <v>45455</v>
      </c>
      <c r="AG37" s="52" t="s">
        <v>289</v>
      </c>
      <c r="AH37" s="52" t="s">
        <v>285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233</v>
      </c>
      <c r="F38" s="52" t="s">
        <v>95</v>
      </c>
      <c r="G38" s="52" t="s">
        <v>96</v>
      </c>
      <c r="H38" s="52" t="s">
        <v>97</v>
      </c>
      <c r="I38" s="52" t="s">
        <v>234</v>
      </c>
      <c r="J38" s="52" t="s">
        <v>309</v>
      </c>
      <c r="K38" s="52" t="s">
        <v>100</v>
      </c>
      <c r="L38" s="52" t="s">
        <v>310</v>
      </c>
      <c r="M38" s="52" t="s">
        <v>237</v>
      </c>
      <c r="N38" s="52" t="s">
        <v>311</v>
      </c>
      <c r="O38" s="52" t="s">
        <v>239</v>
      </c>
      <c r="P38" s="52" t="s">
        <v>240</v>
      </c>
      <c r="Q38" s="52" t="s">
        <v>312</v>
      </c>
      <c r="R38" s="53">
        <v>45387</v>
      </c>
      <c r="S38" s="54" t="s">
        <v>311</v>
      </c>
      <c r="T38" s="53">
        <v>45390</v>
      </c>
      <c r="U38" s="54" t="s">
        <v>311</v>
      </c>
      <c r="V38" s="53">
        <v>45409</v>
      </c>
      <c r="W38" s="52">
        <f t="shared" si="0"/>
        <v>-19</v>
      </c>
      <c r="Z38" s="52">
        <f t="shared" si="1"/>
      </c>
      <c r="AA38" s="52">
        <f t="shared" si="2"/>
      </c>
      <c r="AB38" s="52" t="s">
        <v>107</v>
      </c>
      <c r="AC38" s="52" t="s">
        <v>313</v>
      </c>
      <c r="AD38" s="53">
        <v>45379</v>
      </c>
      <c r="AE38" s="52" t="s">
        <v>314</v>
      </c>
      <c r="AF38" s="53">
        <v>45376</v>
      </c>
      <c r="AG38" s="52" t="s">
        <v>244</v>
      </c>
      <c r="AH38" s="52" t="s">
        <v>240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95</v>
      </c>
      <c r="H39" s="52" t="s">
        <v>97</v>
      </c>
      <c r="I39" s="52" t="s">
        <v>280</v>
      </c>
      <c r="J39" s="52" t="s">
        <v>207</v>
      </c>
      <c r="K39" s="52" t="s">
        <v>100</v>
      </c>
      <c r="L39" s="52" t="s">
        <v>315</v>
      </c>
      <c r="M39" s="52" t="s">
        <v>282</v>
      </c>
      <c r="N39" s="52" t="s">
        <v>316</v>
      </c>
      <c r="O39" s="52" t="s">
        <v>284</v>
      </c>
      <c r="P39" s="52" t="s">
        <v>285</v>
      </c>
      <c r="Q39" s="52" t="s">
        <v>317</v>
      </c>
      <c r="R39" s="53">
        <v>45433</v>
      </c>
      <c r="S39" s="54" t="s">
        <v>316</v>
      </c>
      <c r="T39" s="53">
        <v>45435</v>
      </c>
      <c r="U39" s="54" t="s">
        <v>316</v>
      </c>
      <c r="V39" s="53">
        <v>45458</v>
      </c>
      <c r="W39" s="52">
        <f t="shared" si="0"/>
        <v>-23</v>
      </c>
      <c r="Z39" s="52">
        <f t="shared" si="1"/>
      </c>
      <c r="AA39" s="52">
        <f t="shared" si="2"/>
      </c>
      <c r="AB39" s="52" t="s">
        <v>107</v>
      </c>
      <c r="AC39" s="52" t="s">
        <v>318</v>
      </c>
      <c r="AD39" s="53">
        <v>45428</v>
      </c>
      <c r="AE39" s="52" t="s">
        <v>319</v>
      </c>
      <c r="AF39" s="53">
        <v>45425</v>
      </c>
      <c r="AG39" s="52" t="s">
        <v>289</v>
      </c>
      <c r="AH39" s="52" t="s">
        <v>285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112</v>
      </c>
      <c r="K40" s="52" t="s">
        <v>100</v>
      </c>
      <c r="L40" s="52" t="s">
        <v>320</v>
      </c>
      <c r="M40" s="52" t="s">
        <v>131</v>
      </c>
      <c r="N40" s="52" t="s">
        <v>321</v>
      </c>
      <c r="O40" s="52" t="s">
        <v>138</v>
      </c>
      <c r="P40" s="52" t="s">
        <v>134</v>
      </c>
      <c r="Q40" s="52" t="s">
        <v>322</v>
      </c>
      <c r="R40" s="53">
        <v>45433</v>
      </c>
      <c r="S40" s="54" t="s">
        <v>321</v>
      </c>
      <c r="T40" s="53">
        <v>45435</v>
      </c>
      <c r="U40" s="54" t="s">
        <v>321</v>
      </c>
      <c r="V40" s="53">
        <v>45455</v>
      </c>
      <c r="W40" s="52">
        <f t="shared" si="0"/>
        <v>-20</v>
      </c>
      <c r="Z40" s="52">
        <f t="shared" si="1"/>
      </c>
      <c r="AA40" s="52">
        <f t="shared" si="2"/>
      </c>
      <c r="AB40" s="52" t="s">
        <v>107</v>
      </c>
      <c r="AC40" s="52" t="s">
        <v>323</v>
      </c>
      <c r="AD40" s="53">
        <v>45425</v>
      </c>
      <c r="AE40" s="52" t="s">
        <v>324</v>
      </c>
      <c r="AF40" s="53">
        <v>45425</v>
      </c>
      <c r="AG40" s="52" t="s">
        <v>138</v>
      </c>
      <c r="AH40" s="52" t="s">
        <v>134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112</v>
      </c>
      <c r="K41" s="52" t="s">
        <v>100</v>
      </c>
      <c r="L41" s="52" t="s">
        <v>325</v>
      </c>
      <c r="M41" s="52" t="s">
        <v>149</v>
      </c>
      <c r="N41" s="52" t="s">
        <v>326</v>
      </c>
      <c r="O41" s="52" t="s">
        <v>151</v>
      </c>
      <c r="P41" s="52" t="s">
        <v>152</v>
      </c>
      <c r="Q41" s="52" t="s">
        <v>327</v>
      </c>
      <c r="R41" s="53">
        <v>45447</v>
      </c>
      <c r="S41" s="54" t="s">
        <v>328</v>
      </c>
      <c r="T41" s="53">
        <v>45448</v>
      </c>
      <c r="U41" s="54" t="s">
        <v>328</v>
      </c>
      <c r="V41" s="53">
        <v>45470</v>
      </c>
      <c r="W41" s="52">
        <f t="shared" si="0"/>
        <v>-22</v>
      </c>
      <c r="Z41" s="52">
        <f t="shared" si="1"/>
      </c>
      <c r="AA41" s="52">
        <f t="shared" si="2"/>
      </c>
      <c r="AB41" s="52" t="s">
        <v>107</v>
      </c>
      <c r="AC41" s="52" t="s">
        <v>329</v>
      </c>
      <c r="AD41" s="53">
        <v>45440</v>
      </c>
      <c r="AE41" s="52" t="s">
        <v>330</v>
      </c>
      <c r="AF41" s="53">
        <v>45439</v>
      </c>
      <c r="AG41" s="52" t="s">
        <v>157</v>
      </c>
      <c r="AH41" s="52" t="s">
        <v>152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112</v>
      </c>
      <c r="K42" s="52" t="s">
        <v>100</v>
      </c>
      <c r="L42" s="52" t="s">
        <v>325</v>
      </c>
      <c r="M42" s="52" t="s">
        <v>149</v>
      </c>
      <c r="N42" s="52" t="s">
        <v>326</v>
      </c>
      <c r="O42" s="52" t="s">
        <v>151</v>
      </c>
      <c r="P42" s="52" t="s">
        <v>152</v>
      </c>
      <c r="Q42" s="52" t="s">
        <v>327</v>
      </c>
      <c r="R42" s="53">
        <v>45447</v>
      </c>
      <c r="S42" s="54" t="s">
        <v>331</v>
      </c>
      <c r="T42" s="53">
        <v>45448</v>
      </c>
      <c r="U42" s="54" t="s">
        <v>331</v>
      </c>
      <c r="V42" s="53">
        <v>45470</v>
      </c>
      <c r="W42" s="52">
        <f t="shared" si="0"/>
        <v>-22</v>
      </c>
      <c r="Z42" s="52">
        <f t="shared" si="1"/>
      </c>
      <c r="AA42" s="52">
        <f t="shared" si="2"/>
      </c>
      <c r="AB42" s="52" t="s">
        <v>107</v>
      </c>
      <c r="AC42" s="52" t="s">
        <v>332</v>
      </c>
      <c r="AD42" s="53">
        <v>45440</v>
      </c>
      <c r="AE42" s="52" t="s">
        <v>333</v>
      </c>
      <c r="AF42" s="53">
        <v>45439</v>
      </c>
      <c r="AG42" s="52" t="s">
        <v>157</v>
      </c>
      <c r="AH42" s="52" t="s">
        <v>152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112</v>
      </c>
      <c r="K43" s="52" t="s">
        <v>100</v>
      </c>
      <c r="L43" s="52" t="s">
        <v>325</v>
      </c>
      <c r="M43" s="52" t="s">
        <v>149</v>
      </c>
      <c r="N43" s="52" t="s">
        <v>326</v>
      </c>
      <c r="O43" s="52" t="s">
        <v>151</v>
      </c>
      <c r="P43" s="52" t="s">
        <v>152</v>
      </c>
      <c r="Q43" s="52" t="s">
        <v>327</v>
      </c>
      <c r="R43" s="53">
        <v>45447</v>
      </c>
      <c r="S43" s="54" t="s">
        <v>334</v>
      </c>
      <c r="T43" s="53">
        <v>45448</v>
      </c>
      <c r="U43" s="54" t="s">
        <v>334</v>
      </c>
      <c r="V43" s="53">
        <v>45470</v>
      </c>
      <c r="W43" s="52">
        <f t="shared" si="0"/>
        <v>-22</v>
      </c>
      <c r="Z43" s="52">
        <f t="shared" si="1"/>
      </c>
      <c r="AA43" s="52">
        <f t="shared" si="2"/>
      </c>
      <c r="AB43" s="52" t="s">
        <v>107</v>
      </c>
      <c r="AC43" s="52" t="s">
        <v>335</v>
      </c>
      <c r="AD43" s="53">
        <v>45440</v>
      </c>
      <c r="AE43" s="52" t="s">
        <v>336</v>
      </c>
      <c r="AF43" s="53">
        <v>45439</v>
      </c>
      <c r="AG43" s="52" t="s">
        <v>157</v>
      </c>
      <c r="AH43" s="52" t="s">
        <v>152</v>
      </c>
      <c r="AI43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SETTEMBRINI ALBERTO</dc:creator>
  <cp:keywords/>
  <dc:description/>
  <cp:lastModifiedBy>SETTEMBRINI ALBERTO</cp:lastModifiedBy>
  <dcterms:created xsi:type="dcterms:W3CDTF">2024-07-11T09:24:42Z</dcterms:created>
  <dcterms:modified xsi:type="dcterms:W3CDTF">2024-07-11T09:24:42Z</dcterms:modified>
  <cp:category/>
  <cp:version/>
  <cp:contentType/>
  <cp:contentStatus/>
</cp:coreProperties>
</file>