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2"/>
  </bookViews>
  <sheets>
    <sheet name="Copertina" sheetId="1" r:id="rId1"/>
    <sheet name="range" sheetId="2" state="hidden" r:id="rId2"/>
    <sheet name="Titoli - Documento Elettronico" sheetId="3" r:id="rId3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<sst xmlns="http://schemas.openxmlformats.org/spreadsheetml/2006/main" count="700" uniqueCount="218">
  <si>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</si>
  <si>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</si>
  <si>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</si>
  <si>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</si>
  <si>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</si>
  <si>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</si>
  <si>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</si>
  <si>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</si>
  <si>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</si>
  <si>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</si>
  <si>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</si>
  <si>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</si>
  <si>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</si>
  <si>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</si>
  <si>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</si>
  <si>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</si>
  <si>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</si>
  <si>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</si>
  <si>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</si>
  <si>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</si>
  <si>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</si>
  <si>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</si>
  <si>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</si>
  <si>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</si>
  <si>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</si>
  <si>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</si>
  <si>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</si>
  <si>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</si>
  <si>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</si>
  <si>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</si>
  <si>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RAGIONERIA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</si>
  <si>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</si>
  <si>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</si>
  <si>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</si>
  <si>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</si>
  <si>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</si>
  <si>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</si>
  <si>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</si>
  <si>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</si>
  <si>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</si>
  <si>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</si>
  <si>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</si>
  <si>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</si>
  <si>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</si>
  <si>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</si>
  <si>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</si>
  <si>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</si>
  <si>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</si>
  <si>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</si>
  <si>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</si>
  <si>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DATA RICEZIONE DOCUMENTO</t>
  </si>
  <si>
    <t>NUM. DOCUMENTO FORNITORE</t>
  </si>
  <si>
    <t>DATA DOCUMENTO FORNITORE</t>
  </si>
  <si>
    <t>FORNITORE</t>
  </si>
  <si>
    <t>C.F. FORNITORE</t>
  </si>
  <si>
    <t/>
  </si>
  <si>
    <t>070</t>
  </si>
  <si>
    <t>330</t>
  </si>
  <si>
    <t>116-USR MARCHE</t>
  </si>
  <si>
    <t>2139</t>
  </si>
  <si>
    <t>9</t>
  </si>
  <si>
    <t>Ordine di pagare</t>
  </si>
  <si>
    <t>202207033021397</t>
  </si>
  <si>
    <t>081</t>
  </si>
  <si>
    <t>45,00</t>
  </si>
  <si>
    <t>Poste Italiane S.p.A.</t>
  </si>
  <si>
    <t>97103880585</t>
  </si>
  <si>
    <t>PICK UP DICEMBRE 2021</t>
  </si>
  <si>
    <t>1022016086</t>
  </si>
  <si>
    <t>POSTE ITALIANE S.P.A.</t>
  </si>
  <si>
    <t>7</t>
  </si>
  <si>
    <t>202207033021396</t>
  </si>
  <si>
    <t>028</t>
  </si>
  <si>
    <t>14269,18</t>
  </si>
  <si>
    <t>AGSM ENERGIA SPA</t>
  </si>
  <si>
    <t>02968430237</t>
  </si>
  <si>
    <t>CONSUMI MESI DI DICEMBRE 2021 E GENNAIO 2022</t>
  </si>
  <si>
    <t>8122,65</t>
  </si>
  <si>
    <t>FE000120220000172125</t>
  </si>
  <si>
    <t>AGSM AIM ENERGIA SPA</t>
  </si>
  <si>
    <t>6146,53</t>
  </si>
  <si>
    <t>FE000120220000366955</t>
  </si>
  <si>
    <t>2116</t>
  </si>
  <si>
    <t>5</t>
  </si>
  <si>
    <t>202207033021162</t>
  </si>
  <si>
    <t>013</t>
  </si>
  <si>
    <t>7127,68</t>
  </si>
  <si>
    <t>EDENRED ITALIA Srl</t>
  </si>
  <si>
    <t>01014660417</t>
  </si>
  <si>
    <t>APPROVVIGIONAMENTI GENNAIO E FEBBRAIO 2022</t>
  </si>
  <si>
    <t>1912,16</t>
  </si>
  <si>
    <t>N45640</t>
  </si>
  <si>
    <t>EDENRED ITALIA SRL</t>
  </si>
  <si>
    <t>550,56</t>
  </si>
  <si>
    <t>N45683</t>
  </si>
  <si>
    <t>202207033021398</t>
  </si>
  <si>
    <t>39,99</t>
  </si>
  <si>
    <t>Aruba S.p.A.</t>
  </si>
  <si>
    <t>04552920482</t>
  </si>
  <si>
    <t>HOSTING USPASCOLIPICENO.IT</t>
  </si>
  <si>
    <t>22PAS0000840</t>
  </si>
  <si>
    <t>ARUBA S.P.A.</t>
  </si>
  <si>
    <t>2022070330213910</t>
  </si>
  <si>
    <t>234,61</t>
  </si>
  <si>
    <t>SPESE DICEMBRE 2021 E GENNAIO 2022</t>
  </si>
  <si>
    <t>6,27</t>
  </si>
  <si>
    <t>1022040941</t>
  </si>
  <si>
    <t>17,25</t>
  </si>
  <si>
    <t>1022041041</t>
  </si>
  <si>
    <t>141,79</t>
  </si>
  <si>
    <t>1022041040</t>
  </si>
  <si>
    <t>50,66</t>
  </si>
  <si>
    <t>1022055028</t>
  </si>
  <si>
    <t>18,64</t>
  </si>
  <si>
    <t>1022055029</t>
  </si>
  <si>
    <t>8</t>
  </si>
  <si>
    <t>2022070330213911</t>
  </si>
  <si>
    <t>060</t>
  </si>
  <si>
    <t>682,60</t>
  </si>
  <si>
    <t>FASTWEB SpA</t>
  </si>
  <si>
    <t>12878470157</t>
  </si>
  <si>
    <t>CONSUMI NOVEMBRE 2021 - GENNAIO 2022</t>
  </si>
  <si>
    <t>411,51</t>
  </si>
  <si>
    <t>PAE0046547</t>
  </si>
  <si>
    <t>FASTWEB SPA</t>
  </si>
  <si>
    <t>129,19</t>
  </si>
  <si>
    <t>PAE0046545</t>
  </si>
  <si>
    <t>141,90</t>
  </si>
  <si>
    <t>PAE0000657</t>
  </si>
  <si>
    <t>2022070330213912</t>
  </si>
  <si>
    <t>21446,50</t>
  </si>
  <si>
    <t>ORCHIDEA GROUP CLEAN</t>
  </si>
  <si>
    <t>02294600446</t>
  </si>
  <si>
    <t>PULIZIA GENNAIO E FEBBRAIO 2022</t>
  </si>
  <si>
    <t>10723,25</t>
  </si>
  <si>
    <t>34</t>
  </si>
  <si>
    <t>ORCHIDEA GROUP CLEAN&amp;SERVICES</t>
  </si>
  <si>
    <t>54</t>
  </si>
  <si>
    <t>2403,52</t>
  </si>
  <si>
    <t>N44492</t>
  </si>
  <si>
    <t>1272,80</t>
  </si>
  <si>
    <t>N45233</t>
  </si>
  <si>
    <t>988,64</t>
  </si>
  <si>
    <t>N45398</t>
  </si>
  <si>
    <t>202207033021392</t>
  </si>
  <si>
    <t>68,71</t>
  </si>
  <si>
    <t>CIIP Cicli Integrati Impianti Primari spa</t>
  </si>
  <si>
    <t>00101350445</t>
  </si>
  <si>
    <t>SERVIZIO IDRICO NOVEMBRE 2021</t>
  </si>
  <si>
    <t>20,61</t>
  </si>
  <si>
    <t>20210715193</t>
  </si>
  <si>
    <t>CIIP SPA CICLI INTEGRATI IMPIA</t>
  </si>
  <si>
    <t>16,34</t>
  </si>
  <si>
    <t>20210715194</t>
  </si>
  <si>
    <t>13,54</t>
  </si>
  <si>
    <t>20210715195</t>
  </si>
  <si>
    <t>18,22</t>
  </si>
  <si>
    <t>20210715196</t>
  </si>
  <si>
    <t>202207033021391</t>
  </si>
  <si>
    <t>134,25</t>
  </si>
  <si>
    <t>SPESE POSTALI NOVEMBRE 2021</t>
  </si>
  <si>
    <t>87,01</t>
  </si>
  <si>
    <t>1022002549</t>
  </si>
  <si>
    <t>37,35</t>
  </si>
  <si>
    <t>1022002550</t>
  </si>
  <si>
    <t>9,89</t>
  </si>
  <si>
    <t>1022002551</t>
  </si>
  <si>
    <t>202207033021394</t>
  </si>
  <si>
    <t>027</t>
  </si>
  <si>
    <t>8907,07</t>
  </si>
  <si>
    <t>ESTRA ENERGIE SRL</t>
  </si>
  <si>
    <t>01219980529</t>
  </si>
  <si>
    <t>CONSUMI DICEMBRE 2021</t>
  </si>
  <si>
    <t>221900214597</t>
  </si>
  <si>
    <t>202207033021161</t>
  </si>
  <si>
    <t>8743,84</t>
  </si>
  <si>
    <t>APPROVVIGIONAMENTI GENNAIO E FEBBRAIO</t>
  </si>
  <si>
    <t>1941,76</t>
  </si>
  <si>
    <t>N43628</t>
  </si>
  <si>
    <t>592,00</t>
  </si>
  <si>
    <t>N43893</t>
  </si>
  <si>
    <t>1018,24</t>
  </si>
  <si>
    <t>N42446</t>
  </si>
  <si>
    <t>1586,56</t>
  </si>
  <si>
    <t>N42836</t>
  </si>
  <si>
    <t>2622,56</t>
  </si>
  <si>
    <t>N43200</t>
  </si>
  <si>
    <t>982,72</t>
  </si>
  <si>
    <t>N43566</t>
  </si>
  <si>
    <t>2022070330213914</t>
  </si>
  <si>
    <t>448,81</t>
  </si>
  <si>
    <t>VIVA SERVIZI S.P.A.</t>
  </si>
  <si>
    <t>02191980420</t>
  </si>
  <si>
    <t>CONSUMI NOVEMBRE 2021 - FEBBRAIO 2022</t>
  </si>
  <si>
    <t>36,32</t>
  </si>
  <si>
    <t>220200147796</t>
  </si>
  <si>
    <t>412,49</t>
  </si>
  <si>
    <t>220200149227</t>
  </si>
  <si>
    <t>2022070330213913</t>
  </si>
  <si>
    <t>061</t>
  </si>
  <si>
    <t>222,43</t>
  </si>
  <si>
    <t>TIM S.p.A.</t>
  </si>
  <si>
    <t>00488410010</t>
  </si>
  <si>
    <t>CONSUMI DICEMBRE 2021 E GENNAIO 2022</t>
  </si>
  <si>
    <t>43,91</t>
  </si>
  <si>
    <t>7X00519541</t>
  </si>
  <si>
    <t>TIM  S.P.A.</t>
  </si>
  <si>
    <t>178,52</t>
  </si>
  <si>
    <t>7X00434382</t>
  </si>
  <si>
    <t>24-05-2022</t>
  </si>
  <si>
    <t>2.01</t>
  </si>
  <si>
    <t>545</t>
  </si>
  <si>
    <t>NO</t>
  </si>
  <si>
    <t>2022</t>
  </si>
  <si>
    <t>01-01-2022</t>
  </si>
  <si>
    <t>31-03-2022</t>
  </si>
  <si>
    <t>116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</si>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</sst>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3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0" fontId="33" fillId="20" borderId="5" applyNumberFormat="0" applyAlignment="0" applyProtection="0"/>
    <xf numFmtId="0" fontId="9" fillId="3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4" borderId="0" applyNumberFormat="0" applyBorder="0" applyAlignment="0" applyProtection="0"/>
    <xf numFmtId="0" fontId="42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7" fillId="39" borderId="16" xfId="0" applyFont="1" applyFill="1" applyBorder="1" applyAlignment="1">
      <alignment/>
    </xf>
    <xf numFmtId="0" fontId="7" fillId="39" borderId="16" xfId="0" applyFont="1" applyFill="1" applyBorder="1" applyAlignment="1">
      <alignment/>
    </xf>
    <xf numFmtId="0" fontId="7" fillId="0" borderId="16" xfId="0" applyFont="1" applyBorder="1" applyAlignment="1">
      <alignment/>
    </xf>
    <xf numFmtId="0" fontId="5" fillId="39" borderId="18" xfId="0" applyFont="1" applyFill="1" applyBorder="1" applyAlignment="1">
      <alignment horizontal="left" vertical="center" wrapText="1"/>
    </xf>
    <xf numFmtId="0" fontId="5" fillId="39" borderId="16" xfId="0" applyFont="1" applyFill="1" applyBorder="1" applyAlignment="1">
      <alignment horizontal="left" vertical="center" wrapText="1"/>
    </xf>
    <xf numFmtId="0" fontId="5" fillId="39" borderId="17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5" fillId="0" borderId="1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0" xfId="0" applyFont="1" applyBorder="1" applyAlignment="1">
      <alignment wrapText="1"/>
    </xf>
    <xf numFmtId="2" fontId="2" fillId="40" borderId="10" xfId="0" applyNumberFormat="1" applyFont="1" applyFill="1" applyBorder="1" applyAlignment="1">
      <alignment horizontal="center" vertical="center" wrapText="1"/>
    </xf>
    <xf numFmtId="14" fontId="2" fillId="40" borderId="1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/>
    </xf>
    <xf numFmtId="21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6" fillId="40" borderId="19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1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14" fontId="2" fillId="38" borderId="1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8" fillId="41" borderId="20" xfId="0" applyFont="1" applyFill="1" applyBorder="1" applyAlignment="1">
      <alignment horizontal="center" vertical="center" wrapText="1"/>
    </xf>
    <xf numFmtId="0" fontId="0" fillId="41" borderId="21" xfId="0" applyFont="1" applyFill="1" applyBorder="1" applyAlignment="1">
      <alignment/>
    </xf>
    <xf numFmtId="0" fontId="0" fillId="41" borderId="22" xfId="0" applyFont="1" applyFill="1" applyBorder="1" applyAlignment="1">
      <alignment/>
    </xf>
    <xf numFmtId="0" fontId="5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5" fillId="42" borderId="20" xfId="0" applyFont="1" applyFill="1" applyBorder="1" applyAlignment="1">
      <alignment horizontal="center" vertical="center" wrapText="1"/>
    </xf>
    <xf numFmtId="0" fontId="0" fillId="42" borderId="21" xfId="0" applyFill="1" applyBorder="1" applyAlignment="1">
      <alignment/>
    </xf>
    <xf numFmtId="0" fontId="0" fillId="42" borderId="22" xfId="0" applyFill="1" applyBorder="1" applyAlignment="1">
      <alignment/>
    </xf>
    <xf numFmtId="0" fontId="4" fillId="40" borderId="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showGridLines="0" zoomScalePageLayoutView="0" workbookViewId="0" topLeftCell="A1">
      <selection activeCell="A6" sqref="A6"/>
    </sheetView>
  </sheetViews>
  <sheetFormatPr defaultColWidth="9.281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1" width="9.28125" style="2" bestFit="1" customWidth="1"/>
    <col min="12" max="16384" width="9.28125" style="2" customWidth="1"/>
  </cols>
  <sheetData>
    <row r="1" ht="21.75" customHeight="1"/>
    <row r="2" spans="1:10" ht="47.25" customHeight="1">
      <c r="A2" s="48" t="s">
        <v>0</v>
      </c>
      <c r="B2" s="49"/>
      <c r="C2" s="50"/>
      <c r="D2" s="14"/>
      <c r="E2" s="38">
        <v>-0.2925128109093585</v>
      </c>
      <c r="J2" s="37"/>
    </row>
    <row r="3" ht="14.25" customHeight="1">
      <c r="A3" s="7"/>
    </row>
    <row r="4" spans="1:9" ht="29.25" customHeight="1">
      <c r="A4" s="21" t="s">
        <v>1</v>
      </c>
      <c r="B4" s="24" t="s">
        <v>56</v>
      </c>
      <c r="C4" s="25"/>
      <c r="E4" s="57" t="s">
        <v>2</v>
      </c>
      <c r="F4" s="57"/>
      <c r="G4" s="57"/>
      <c r="H4" s="57"/>
      <c r="I4" s="57"/>
    </row>
    <row r="5" spans="1:5" ht="22.5" customHeight="1">
      <c r="A5" s="22" t="s">
        <v>3</v>
      </c>
      <c r="B5" s="26" t="s">
        <v>58</v>
      </c>
      <c r="C5" s="27"/>
      <c r="E5" s="32"/>
    </row>
    <row r="6" spans="1:7" ht="27.75" customHeight="1">
      <c r="A6" s="22"/>
      <c r="B6" s="26"/>
      <c r="C6" s="27"/>
      <c r="E6" s="31" t="s">
        <v>4</v>
      </c>
      <c r="F6" s="10" t="s">
        <v>212</v>
      </c>
      <c r="G6" s="11"/>
    </row>
    <row r="7" spans="1:7" ht="27" customHeight="1">
      <c r="A7" s="22" t="s">
        <v>5</v>
      </c>
      <c r="B7" s="36" t="s">
        <v>209</v>
      </c>
      <c r="C7" s="27" t="s">
        <v>210</v>
      </c>
      <c r="E7" s="39" t="s">
        <v>6</v>
      </c>
      <c r="F7" s="2" t="s">
        <v>212</v>
      </c>
      <c r="G7" s="12"/>
    </row>
    <row r="8" spans="1:7" ht="30.75" customHeight="1">
      <c r="A8" s="23" t="s">
        <v>7</v>
      </c>
      <c r="B8" s="28" t="s">
        <v>211</v>
      </c>
      <c r="C8" s="29"/>
      <c r="E8" s="17" t="s">
        <v>8</v>
      </c>
      <c r="F8" s="13" t="s">
        <v>212</v>
      </c>
      <c r="G8" s="9"/>
    </row>
    <row r="9" spans="2:3" ht="24.75" customHeight="1">
      <c r="B9" s="8"/>
      <c r="C9" s="26"/>
    </row>
    <row r="10" ht="24.75" customHeight="1">
      <c r="A10" s="7"/>
    </row>
    <row r="11" spans="1:7" ht="37.5" customHeight="1">
      <c r="A11" s="54" t="s">
        <v>9</v>
      </c>
      <c r="B11" s="55"/>
      <c r="C11" s="56"/>
      <c r="E11" s="51" t="s">
        <v>10</v>
      </c>
      <c r="F11" s="52"/>
      <c r="G11" s="53"/>
    </row>
    <row r="12" spans="1:7" ht="15">
      <c r="A12" s="15"/>
      <c r="C12" s="12"/>
      <c r="E12" s="30"/>
      <c r="F12" s="10"/>
      <c r="G12" s="11"/>
    </row>
    <row r="13" spans="1:7" ht="15.75">
      <c r="A13" s="18" t="s">
        <v>11</v>
      </c>
      <c r="B13" s="26" t="s">
        <v>213</v>
      </c>
      <c r="C13" s="27"/>
      <c r="E13" s="18" t="s">
        <v>12</v>
      </c>
      <c r="F13" s="26" t="s">
        <v>217</v>
      </c>
      <c r="G13" s="27"/>
    </row>
    <row r="14" spans="1:7" ht="15">
      <c r="A14" s="15"/>
      <c r="B14" s="26"/>
      <c r="C14" s="27"/>
      <c r="E14" s="16"/>
      <c r="F14" s="26"/>
      <c r="G14" s="27"/>
    </row>
    <row r="15" spans="1:7" ht="15.75">
      <c r="A15" s="18" t="s">
        <v>13</v>
      </c>
      <c r="B15" s="26"/>
      <c r="C15" s="27"/>
      <c r="E15" s="18" t="s">
        <v>14</v>
      </c>
      <c r="F15" s="26"/>
      <c r="G15" s="27"/>
    </row>
    <row r="16" spans="1:7" ht="15">
      <c r="A16" s="16"/>
      <c r="B16" s="26"/>
      <c r="C16" s="27"/>
      <c r="E16" s="16"/>
      <c r="F16" s="26"/>
      <c r="G16" s="27"/>
    </row>
    <row r="17" spans="1:7" ht="15.75">
      <c r="A17" s="18" t="s">
        <v>15</v>
      </c>
      <c r="B17" s="26" t="s">
        <v>57</v>
      </c>
      <c r="C17" s="27"/>
      <c r="E17" s="18" t="s">
        <v>16</v>
      </c>
      <c r="F17" s="26"/>
      <c r="G17" s="27"/>
    </row>
    <row r="18" spans="1:7" ht="15">
      <c r="A18" s="16"/>
      <c r="B18" s="26"/>
      <c r="C18" s="27"/>
      <c r="E18" s="16"/>
      <c r="F18" s="26"/>
      <c r="G18" s="27"/>
    </row>
    <row r="19" spans="1:7" ht="15.75">
      <c r="A19" s="18" t="s">
        <v>17</v>
      </c>
      <c r="B19" s="35" t="s">
        <v>214</v>
      </c>
      <c r="C19" s="40" t="s">
        <v>215</v>
      </c>
      <c r="E19" s="18" t="s">
        <v>18</v>
      </c>
      <c r="F19" s="26"/>
      <c r="G19" s="27"/>
    </row>
    <row r="20" spans="1:7" ht="15">
      <c r="A20" s="16"/>
      <c r="B20" s="26"/>
      <c r="C20" s="27"/>
      <c r="E20" s="16"/>
      <c r="F20" s="26"/>
      <c r="G20" s="27"/>
    </row>
    <row r="21" spans="1:7" ht="15.75">
      <c r="A21" s="19" t="s">
        <v>19</v>
      </c>
      <c r="B21" s="26"/>
      <c r="C21" s="27"/>
      <c r="E21" s="18" t="s">
        <v>20</v>
      </c>
      <c r="F21" s="26"/>
      <c r="G21" s="27"/>
    </row>
    <row r="22" spans="1:7" ht="15.75">
      <c r="A22" s="20"/>
      <c r="B22" s="26"/>
      <c r="C22" s="27"/>
      <c r="E22" s="16"/>
      <c r="F22" s="26"/>
      <c r="G22" s="27"/>
    </row>
    <row r="23" spans="1:7" ht="15.75">
      <c r="A23" s="19" t="s">
        <v>21</v>
      </c>
      <c r="B23" s="26"/>
      <c r="C23" s="27"/>
      <c r="E23" s="18" t="s">
        <v>22</v>
      </c>
      <c r="F23" s="35"/>
      <c r="G23" s="40"/>
    </row>
    <row r="24" spans="1:7" ht="15.75">
      <c r="A24" s="20"/>
      <c r="B24" s="26"/>
      <c r="C24" s="27"/>
      <c r="E24" s="16"/>
      <c r="F24" s="26"/>
      <c r="G24" s="27"/>
    </row>
    <row r="25" spans="1:7" ht="15.75">
      <c r="A25" s="19" t="s">
        <v>23</v>
      </c>
      <c r="B25" s="26"/>
      <c r="C25" s="27"/>
      <c r="E25" s="18" t="s">
        <v>24</v>
      </c>
      <c r="F25" s="26" t="s">
        <v>55</v>
      </c>
      <c r="G25" s="27"/>
    </row>
    <row r="26" spans="1:7" ht="15.75">
      <c r="A26" s="20"/>
      <c r="B26" s="26"/>
      <c r="C26" s="27"/>
      <c r="E26" s="47"/>
      <c r="F26" s="41"/>
      <c r="G26" s="29"/>
    </row>
    <row r="27" spans="1:7" ht="15.75">
      <c r="A27" s="19" t="s">
        <v>25</v>
      </c>
      <c r="B27" s="26"/>
      <c r="C27" s="27"/>
      <c r="E27" s="26"/>
      <c r="F27" s="26"/>
      <c r="G27" s="26"/>
    </row>
    <row r="28" spans="1:7" ht="15.75">
      <c r="A28" s="20"/>
      <c r="B28" s="26"/>
      <c r="C28" s="27"/>
      <c r="E28" s="26"/>
      <c r="F28" s="26"/>
      <c r="G28" s="26"/>
    </row>
    <row r="29" spans="1:7" ht="15.75">
      <c r="A29" s="19" t="s">
        <v>26</v>
      </c>
      <c r="B29" s="26" t="s">
        <v>216</v>
      </c>
      <c r="C29" s="27" t="s">
        <v>216</v>
      </c>
      <c r="E29" s="26"/>
      <c r="F29" s="26"/>
      <c r="G29" s="26"/>
    </row>
    <row r="30" spans="1:7" ht="15.75">
      <c r="A30" s="20"/>
      <c r="B30" s="26"/>
      <c r="C30" s="27"/>
      <c r="E30" s="26"/>
      <c r="F30" s="26"/>
      <c r="G30" s="26"/>
    </row>
    <row r="31" spans="1:7" ht="15.75">
      <c r="A31" s="19" t="s">
        <v>27</v>
      </c>
      <c r="B31" s="26"/>
      <c r="C31" s="27"/>
      <c r="E31" s="26"/>
      <c r="F31" s="26"/>
      <c r="G31" s="26"/>
    </row>
    <row r="32" spans="1:7" ht="15.75">
      <c r="A32" s="20"/>
      <c r="B32" s="26"/>
      <c r="C32" s="27"/>
      <c r="F32" s="26"/>
      <c r="G32" s="26"/>
    </row>
    <row r="33" spans="1:7" ht="15.75">
      <c r="A33" s="19" t="s">
        <v>28</v>
      </c>
      <c r="B33" s="26"/>
      <c r="C33" s="27"/>
      <c r="F33" s="26"/>
      <c r="G33" s="26"/>
    </row>
    <row r="34" spans="1:3" ht="15.75">
      <c r="A34" s="42"/>
      <c r="B34" s="41"/>
      <c r="C34" s="29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PageLayoutView="0" workbookViewId="0" topLeftCell="A1">
      <selection activeCell="M1" sqref="M1:M16384"/>
    </sheetView>
  </sheetViews>
  <sheetFormatPr defaultColWidth="9.28125" defaultRowHeight="14.25" customHeight="1"/>
  <cols>
    <col min="1" max="1" width="11.28125" style="6" customWidth="1"/>
    <col min="2" max="2" width="11.00390625" style="6" customWidth="1"/>
    <col min="3" max="3" width="18.140625" style="43" customWidth="1"/>
    <col min="4" max="4" width="18.140625" style="6" customWidth="1"/>
    <col min="5" max="5" width="11.140625" style="6" customWidth="1"/>
    <col min="6" max="12" width="24.00390625" style="43" bestFit="1" customWidth="1"/>
    <col min="13" max="13" width="24.00390625" style="45" bestFit="1" customWidth="1"/>
    <col min="14" max="14" width="24.00390625" style="44" bestFit="1" customWidth="1"/>
    <col min="15" max="15" width="24.00390625" style="45" bestFit="1" customWidth="1"/>
    <col min="16" max="16" width="24.00390625" style="44" bestFit="1" customWidth="1"/>
    <col min="17" max="17" width="24.00390625" style="43" bestFit="1" customWidth="1"/>
    <col min="18" max="19" width="24.00390625" style="44" bestFit="1" customWidth="1"/>
    <col min="20" max="21" width="24.00390625" style="43" bestFit="1" customWidth="1"/>
    <col min="22" max="22" width="24.00390625" style="44" bestFit="1" customWidth="1"/>
    <col min="23" max="23" width="24.00390625" style="43" bestFit="1" customWidth="1"/>
    <col min="24" max="24" width="24.00390625" style="44" bestFit="1" customWidth="1"/>
    <col min="25" max="26" width="24.00390625" style="43" bestFit="1" customWidth="1"/>
    <col min="27" max="27" width="9.28125" style="1" bestFit="1" customWidth="1"/>
    <col min="28" max="16384" width="9.28125" style="1" customWidth="1"/>
  </cols>
  <sheetData>
    <row r="1" spans="1:26" ht="58.5" customHeight="1">
      <c r="A1" s="46" t="s">
        <v>29</v>
      </c>
      <c r="B1" s="5" t="s">
        <v>30</v>
      </c>
      <c r="C1" s="5" t="s">
        <v>31</v>
      </c>
      <c r="D1" s="5" t="s">
        <v>32</v>
      </c>
      <c r="E1" s="5" t="s">
        <v>33</v>
      </c>
      <c r="F1" s="5" t="s">
        <v>34</v>
      </c>
      <c r="G1" s="5" t="s">
        <v>35</v>
      </c>
      <c r="H1" s="5" t="s">
        <v>36</v>
      </c>
      <c r="I1" s="5" t="s">
        <v>37</v>
      </c>
      <c r="J1" s="5" t="s">
        <v>38</v>
      </c>
      <c r="K1" s="5" t="s">
        <v>39</v>
      </c>
      <c r="L1" s="5" t="s">
        <v>40</v>
      </c>
      <c r="M1" s="33" t="s">
        <v>41</v>
      </c>
      <c r="N1" s="34" t="s">
        <v>42</v>
      </c>
      <c r="O1" s="33" t="s">
        <v>43</v>
      </c>
      <c r="P1" s="34" t="s">
        <v>44</v>
      </c>
      <c r="Q1" s="5" t="s">
        <v>45</v>
      </c>
      <c r="R1" s="34" t="s">
        <v>46</v>
      </c>
      <c r="S1" s="34" t="s">
        <v>47</v>
      </c>
      <c r="T1" s="5" t="s">
        <v>48</v>
      </c>
      <c r="U1" s="5" t="s">
        <v>49</v>
      </c>
      <c r="V1" s="46" t="s">
        <v>50</v>
      </c>
      <c r="W1" s="5" t="s">
        <v>51</v>
      </c>
      <c r="X1" s="46" t="s">
        <v>52</v>
      </c>
      <c r="Y1" s="5" t="s">
        <v>53</v>
      </c>
      <c r="Z1" s="5" t="s">
        <v>54</v>
      </c>
    </row>
    <row r="2" spans="1:26" ht="15">
      <c r="A2" s="6" t="s">
        <v>56</v>
      </c>
      <c r="B2" s="6" t="s">
        <v>57</v>
      </c>
      <c r="C2" s="43" t="s">
        <v>58</v>
      </c>
      <c r="D2" s="6" t="s">
        <v>59</v>
      </c>
      <c r="E2" s="6" t="s">
        <v>60</v>
      </c>
      <c r="F2" s="43" t="s">
        <v>61</v>
      </c>
      <c r="G2" s="43" t="s">
        <v>62</v>
      </c>
      <c r="H2" s="43" t="s">
        <v>63</v>
      </c>
      <c r="I2" s="43" t="s">
        <v>64</v>
      </c>
      <c r="J2" s="43" t="s">
        <v>65</v>
      </c>
      <c r="K2" s="43" t="s">
        <v>66</v>
      </c>
      <c r="L2" s="43" t="s">
        <v>67</v>
      </c>
      <c r="M2" s="45" t="s">
        <v>64</v>
      </c>
      <c r="N2" s="44">
        <v>44634</v>
      </c>
      <c r="O2" s="45" t="s">
        <v>64</v>
      </c>
      <c r="P2" s="44">
        <v>44626</v>
      </c>
      <c r="Q2" s="43">
        <f aca="true" t="shared" si="0" ref="Q2:Q38">IF(AND(P2&lt;&gt;"",N2&lt;&gt;""),SUM(N2-P2),"")</f>
        <v>8</v>
      </c>
      <c r="T2" s="43">
        <f aca="true" t="shared" si="1" ref="T2:T38">IF(AND(R2&lt;&gt;"",S2&lt;&gt;"",N2&lt;&gt;""),SUM(IF(S2&lt;N2,S2,N2)-R2),"")</f>
      </c>
      <c r="U2" s="43">
        <f aca="true" t="shared" si="2" ref="U2:U38">IF(AND(T2&lt;&gt;"",Q2&lt;&gt;""),SUM(Q2-T2),"")</f>
      </c>
      <c r="V2" s="44">
        <v>44596</v>
      </c>
      <c r="W2" s="43" t="s">
        <v>68</v>
      </c>
      <c r="X2" s="44">
        <v>44593</v>
      </c>
      <c r="Y2" s="43" t="s">
        <v>69</v>
      </c>
      <c r="Z2" s="43" t="s">
        <v>66</v>
      </c>
    </row>
    <row r="3" spans="1:26" ht="30">
      <c r="A3" s="6" t="s">
        <v>56</v>
      </c>
      <c r="B3" s="6" t="s">
        <v>57</v>
      </c>
      <c r="C3" s="43" t="s">
        <v>58</v>
      </c>
      <c r="D3" s="6" t="s">
        <v>59</v>
      </c>
      <c r="E3" s="6" t="s">
        <v>70</v>
      </c>
      <c r="F3" s="43" t="s">
        <v>61</v>
      </c>
      <c r="G3" s="43" t="s">
        <v>71</v>
      </c>
      <c r="H3" s="43" t="s">
        <v>72</v>
      </c>
      <c r="I3" s="43" t="s">
        <v>73</v>
      </c>
      <c r="J3" s="43" t="s">
        <v>74</v>
      </c>
      <c r="K3" s="43" t="s">
        <v>75</v>
      </c>
      <c r="L3" s="43" t="s">
        <v>76</v>
      </c>
      <c r="M3" s="45" t="s">
        <v>77</v>
      </c>
      <c r="N3" s="44">
        <v>44629</v>
      </c>
      <c r="O3" s="45" t="s">
        <v>77</v>
      </c>
      <c r="P3" s="44">
        <v>44619</v>
      </c>
      <c r="Q3" s="43">
        <f t="shared" si="0"/>
        <v>10</v>
      </c>
      <c r="T3" s="43">
        <f t="shared" si="1"/>
      </c>
      <c r="U3" s="43">
        <f t="shared" si="2"/>
      </c>
      <c r="V3" s="44">
        <v>44589</v>
      </c>
      <c r="W3" s="43" t="s">
        <v>78</v>
      </c>
      <c r="X3" s="44">
        <v>44582</v>
      </c>
      <c r="Y3" s="43" t="s">
        <v>79</v>
      </c>
      <c r="Z3" s="43" t="s">
        <v>75</v>
      </c>
    </row>
    <row r="4" spans="1:26" ht="30">
      <c r="A4" s="6" t="s">
        <v>56</v>
      </c>
      <c r="B4" s="6" t="s">
        <v>57</v>
      </c>
      <c r="C4" s="43" t="s">
        <v>58</v>
      </c>
      <c r="D4" s="6" t="s">
        <v>59</v>
      </c>
      <c r="E4" s="6" t="s">
        <v>70</v>
      </c>
      <c r="F4" s="43" t="s">
        <v>61</v>
      </c>
      <c r="G4" s="43" t="s">
        <v>71</v>
      </c>
      <c r="H4" s="43" t="s">
        <v>72</v>
      </c>
      <c r="I4" s="43" t="s">
        <v>73</v>
      </c>
      <c r="J4" s="43" t="s">
        <v>74</v>
      </c>
      <c r="K4" s="43" t="s">
        <v>75</v>
      </c>
      <c r="L4" s="43" t="s">
        <v>76</v>
      </c>
      <c r="M4" s="45" t="s">
        <v>80</v>
      </c>
      <c r="N4" s="44">
        <v>44629</v>
      </c>
      <c r="O4" s="45" t="s">
        <v>80</v>
      </c>
      <c r="P4" s="44">
        <v>44648</v>
      </c>
      <c r="Q4" s="43">
        <f t="shared" si="0"/>
        <v>-19</v>
      </c>
      <c r="T4" s="43">
        <f t="shared" si="1"/>
      </c>
      <c r="U4" s="43">
        <f t="shared" si="2"/>
      </c>
      <c r="V4" s="44">
        <v>44615</v>
      </c>
      <c r="W4" s="43" t="s">
        <v>81</v>
      </c>
      <c r="X4" s="44">
        <v>44613</v>
      </c>
      <c r="Y4" s="43" t="s">
        <v>79</v>
      </c>
      <c r="Z4" s="43" t="s">
        <v>75</v>
      </c>
    </row>
    <row r="5" spans="1:26" ht="30">
      <c r="A5" s="6" t="s">
        <v>56</v>
      </c>
      <c r="B5" s="6" t="s">
        <v>57</v>
      </c>
      <c r="C5" s="43" t="s">
        <v>58</v>
      </c>
      <c r="D5" s="6" t="s">
        <v>82</v>
      </c>
      <c r="E5" s="6" t="s">
        <v>83</v>
      </c>
      <c r="F5" s="43" t="s">
        <v>61</v>
      </c>
      <c r="G5" s="43" t="s">
        <v>84</v>
      </c>
      <c r="H5" s="43" t="s">
        <v>85</v>
      </c>
      <c r="I5" s="43" t="s">
        <v>86</v>
      </c>
      <c r="J5" s="43" t="s">
        <v>87</v>
      </c>
      <c r="K5" s="43" t="s">
        <v>88</v>
      </c>
      <c r="L5" s="43" t="s">
        <v>89</v>
      </c>
      <c r="M5" s="45" t="s">
        <v>90</v>
      </c>
      <c r="N5" s="44">
        <v>44649</v>
      </c>
      <c r="O5" s="45" t="s">
        <v>90</v>
      </c>
      <c r="P5" s="44">
        <v>44662</v>
      </c>
      <c r="Q5" s="43">
        <f t="shared" si="0"/>
        <v>-13</v>
      </c>
      <c r="T5" s="43">
        <f t="shared" si="1"/>
      </c>
      <c r="U5" s="43">
        <f t="shared" si="2"/>
      </c>
      <c r="V5" s="44">
        <v>44632</v>
      </c>
      <c r="W5" s="43" t="s">
        <v>91</v>
      </c>
      <c r="X5" s="44">
        <v>44629</v>
      </c>
      <c r="Y5" s="43" t="s">
        <v>92</v>
      </c>
      <c r="Z5" s="43" t="s">
        <v>88</v>
      </c>
    </row>
    <row r="6" spans="1:26" ht="30">
      <c r="A6" s="6" t="s">
        <v>56</v>
      </c>
      <c r="B6" s="6" t="s">
        <v>57</v>
      </c>
      <c r="C6" s="43" t="s">
        <v>58</v>
      </c>
      <c r="D6" s="6" t="s">
        <v>82</v>
      </c>
      <c r="E6" s="6" t="s">
        <v>83</v>
      </c>
      <c r="F6" s="43" t="s">
        <v>61</v>
      </c>
      <c r="G6" s="43" t="s">
        <v>84</v>
      </c>
      <c r="H6" s="43" t="s">
        <v>85</v>
      </c>
      <c r="I6" s="43" t="s">
        <v>86</v>
      </c>
      <c r="J6" s="43" t="s">
        <v>87</v>
      </c>
      <c r="K6" s="43" t="s">
        <v>88</v>
      </c>
      <c r="L6" s="43" t="s">
        <v>89</v>
      </c>
      <c r="M6" s="45" t="s">
        <v>93</v>
      </c>
      <c r="N6" s="44">
        <v>44649</v>
      </c>
      <c r="O6" s="45" t="s">
        <v>93</v>
      </c>
      <c r="P6" s="44">
        <v>44662</v>
      </c>
      <c r="Q6" s="43">
        <f t="shared" si="0"/>
        <v>-13</v>
      </c>
      <c r="T6" s="43">
        <f t="shared" si="1"/>
      </c>
      <c r="U6" s="43">
        <f t="shared" si="2"/>
      </c>
      <c r="V6" s="44">
        <v>44632</v>
      </c>
      <c r="W6" s="43" t="s">
        <v>94</v>
      </c>
      <c r="X6" s="44">
        <v>44630</v>
      </c>
      <c r="Y6" s="43" t="s">
        <v>92</v>
      </c>
      <c r="Z6" s="43" t="s">
        <v>88</v>
      </c>
    </row>
    <row r="7" spans="1:26" ht="30">
      <c r="A7" s="6" t="s">
        <v>56</v>
      </c>
      <c r="B7" s="6" t="s">
        <v>57</v>
      </c>
      <c r="C7" s="43" t="s">
        <v>58</v>
      </c>
      <c r="D7" s="6" t="s">
        <v>59</v>
      </c>
      <c r="E7" s="6" t="s">
        <v>70</v>
      </c>
      <c r="F7" s="43" t="s">
        <v>61</v>
      </c>
      <c r="G7" s="43" t="s">
        <v>95</v>
      </c>
      <c r="H7" s="43" t="s">
        <v>72</v>
      </c>
      <c r="I7" s="43" t="s">
        <v>96</v>
      </c>
      <c r="J7" s="43" t="s">
        <v>97</v>
      </c>
      <c r="K7" s="43" t="s">
        <v>98</v>
      </c>
      <c r="L7" s="43" t="s">
        <v>99</v>
      </c>
      <c r="M7" s="45" t="s">
        <v>96</v>
      </c>
      <c r="N7" s="44">
        <v>44634</v>
      </c>
      <c r="O7" s="45" t="s">
        <v>96</v>
      </c>
      <c r="P7" s="44">
        <v>44633</v>
      </c>
      <c r="Q7" s="43">
        <f t="shared" si="0"/>
        <v>1</v>
      </c>
      <c r="T7" s="43">
        <f t="shared" si="1"/>
      </c>
      <c r="U7" s="43">
        <f t="shared" si="2"/>
      </c>
      <c r="V7" s="44">
        <v>44603</v>
      </c>
      <c r="W7" s="43" t="s">
        <v>100</v>
      </c>
      <c r="X7" s="44">
        <v>44592</v>
      </c>
      <c r="Y7" s="43" t="s">
        <v>101</v>
      </c>
      <c r="Z7" s="43" t="s">
        <v>98</v>
      </c>
    </row>
    <row r="8" spans="1:26" ht="30">
      <c r="A8" s="6" t="s">
        <v>56</v>
      </c>
      <c r="B8" s="6" t="s">
        <v>57</v>
      </c>
      <c r="C8" s="43" t="s">
        <v>58</v>
      </c>
      <c r="D8" s="6" t="s">
        <v>59</v>
      </c>
      <c r="E8" s="6" t="s">
        <v>60</v>
      </c>
      <c r="F8" s="43" t="s">
        <v>61</v>
      </c>
      <c r="G8" s="43" t="s">
        <v>102</v>
      </c>
      <c r="H8" s="43" t="s">
        <v>63</v>
      </c>
      <c r="I8" s="43" t="s">
        <v>103</v>
      </c>
      <c r="J8" s="43" t="s">
        <v>65</v>
      </c>
      <c r="K8" s="43" t="s">
        <v>66</v>
      </c>
      <c r="L8" s="43" t="s">
        <v>104</v>
      </c>
      <c r="M8" s="45" t="s">
        <v>105</v>
      </c>
      <c r="N8" s="44">
        <v>44634</v>
      </c>
      <c r="O8" s="45" t="s">
        <v>105</v>
      </c>
      <c r="P8" s="44">
        <v>44641</v>
      </c>
      <c r="Q8" s="43">
        <f t="shared" si="0"/>
        <v>-7</v>
      </c>
      <c r="T8" s="43">
        <f t="shared" si="1"/>
      </c>
      <c r="U8" s="43">
        <f t="shared" si="2"/>
      </c>
      <c r="V8" s="44">
        <v>44611</v>
      </c>
      <c r="W8" s="43" t="s">
        <v>106</v>
      </c>
      <c r="X8" s="44">
        <v>44610</v>
      </c>
      <c r="Y8" s="43" t="s">
        <v>69</v>
      </c>
      <c r="Z8" s="43" t="s">
        <v>66</v>
      </c>
    </row>
    <row r="9" spans="1:26" ht="30">
      <c r="A9" s="6" t="s">
        <v>56</v>
      </c>
      <c r="B9" s="6" t="s">
        <v>57</v>
      </c>
      <c r="C9" s="43" t="s">
        <v>58</v>
      </c>
      <c r="D9" s="6" t="s">
        <v>59</v>
      </c>
      <c r="E9" s="6" t="s">
        <v>60</v>
      </c>
      <c r="F9" s="43" t="s">
        <v>61</v>
      </c>
      <c r="G9" s="43" t="s">
        <v>102</v>
      </c>
      <c r="H9" s="43" t="s">
        <v>63</v>
      </c>
      <c r="I9" s="43" t="s">
        <v>103</v>
      </c>
      <c r="J9" s="43" t="s">
        <v>65</v>
      </c>
      <c r="K9" s="43" t="s">
        <v>66</v>
      </c>
      <c r="L9" s="43" t="s">
        <v>104</v>
      </c>
      <c r="M9" s="45" t="s">
        <v>107</v>
      </c>
      <c r="N9" s="44">
        <v>44634</v>
      </c>
      <c r="O9" s="45" t="s">
        <v>107</v>
      </c>
      <c r="P9" s="44">
        <v>44641</v>
      </c>
      <c r="Q9" s="43">
        <f t="shared" si="0"/>
        <v>-7</v>
      </c>
      <c r="T9" s="43">
        <f t="shared" si="1"/>
      </c>
      <c r="U9" s="43">
        <f t="shared" si="2"/>
      </c>
      <c r="V9" s="44">
        <v>44611</v>
      </c>
      <c r="W9" s="43" t="s">
        <v>108</v>
      </c>
      <c r="X9" s="44">
        <v>44610</v>
      </c>
      <c r="Y9" s="43" t="s">
        <v>69</v>
      </c>
      <c r="Z9" s="43" t="s">
        <v>66</v>
      </c>
    </row>
    <row r="10" spans="1:26" ht="30">
      <c r="A10" s="6" t="s">
        <v>56</v>
      </c>
      <c r="B10" s="6" t="s">
        <v>57</v>
      </c>
      <c r="C10" s="43" t="s">
        <v>58</v>
      </c>
      <c r="D10" s="6" t="s">
        <v>59</v>
      </c>
      <c r="E10" s="6" t="s">
        <v>60</v>
      </c>
      <c r="F10" s="43" t="s">
        <v>61</v>
      </c>
      <c r="G10" s="43" t="s">
        <v>102</v>
      </c>
      <c r="H10" s="43" t="s">
        <v>63</v>
      </c>
      <c r="I10" s="43" t="s">
        <v>103</v>
      </c>
      <c r="J10" s="43" t="s">
        <v>65</v>
      </c>
      <c r="K10" s="43" t="s">
        <v>66</v>
      </c>
      <c r="L10" s="43" t="s">
        <v>104</v>
      </c>
      <c r="M10" s="45" t="s">
        <v>109</v>
      </c>
      <c r="N10" s="44">
        <v>44634</v>
      </c>
      <c r="O10" s="45" t="s">
        <v>109</v>
      </c>
      <c r="P10" s="44">
        <v>44641</v>
      </c>
      <c r="Q10" s="43">
        <f t="shared" si="0"/>
        <v>-7</v>
      </c>
      <c r="T10" s="43">
        <f t="shared" si="1"/>
      </c>
      <c r="U10" s="43">
        <f t="shared" si="2"/>
      </c>
      <c r="V10" s="44">
        <v>44611</v>
      </c>
      <c r="W10" s="43" t="s">
        <v>110</v>
      </c>
      <c r="X10" s="44">
        <v>44610</v>
      </c>
      <c r="Y10" s="43" t="s">
        <v>69</v>
      </c>
      <c r="Z10" s="43" t="s">
        <v>66</v>
      </c>
    </row>
    <row r="11" spans="1:26" ht="30">
      <c r="A11" s="6" t="s">
        <v>56</v>
      </c>
      <c r="B11" s="6" t="s">
        <v>57</v>
      </c>
      <c r="C11" s="43" t="s">
        <v>58</v>
      </c>
      <c r="D11" s="6" t="s">
        <v>59</v>
      </c>
      <c r="E11" s="6" t="s">
        <v>60</v>
      </c>
      <c r="F11" s="43" t="s">
        <v>61</v>
      </c>
      <c r="G11" s="43" t="s">
        <v>102</v>
      </c>
      <c r="H11" s="43" t="s">
        <v>63</v>
      </c>
      <c r="I11" s="43" t="s">
        <v>103</v>
      </c>
      <c r="J11" s="43" t="s">
        <v>65</v>
      </c>
      <c r="K11" s="43" t="s">
        <v>66</v>
      </c>
      <c r="L11" s="43" t="s">
        <v>104</v>
      </c>
      <c r="M11" s="45" t="s">
        <v>111</v>
      </c>
      <c r="N11" s="44">
        <v>44634</v>
      </c>
      <c r="O11" s="45" t="s">
        <v>111</v>
      </c>
      <c r="P11" s="44">
        <v>44653</v>
      </c>
      <c r="Q11" s="43">
        <f t="shared" si="0"/>
        <v>-19</v>
      </c>
      <c r="T11" s="43">
        <f t="shared" si="1"/>
      </c>
      <c r="U11" s="43">
        <f t="shared" si="2"/>
      </c>
      <c r="V11" s="44">
        <v>44623</v>
      </c>
      <c r="W11" s="43" t="s">
        <v>112</v>
      </c>
      <c r="X11" s="44">
        <v>44622</v>
      </c>
      <c r="Y11" s="43" t="s">
        <v>69</v>
      </c>
      <c r="Z11" s="43" t="s">
        <v>66</v>
      </c>
    </row>
    <row r="12" spans="1:26" ht="30">
      <c r="A12" s="6" t="s">
        <v>56</v>
      </c>
      <c r="B12" s="6" t="s">
        <v>57</v>
      </c>
      <c r="C12" s="43" t="s">
        <v>58</v>
      </c>
      <c r="D12" s="6" t="s">
        <v>59</v>
      </c>
      <c r="E12" s="6" t="s">
        <v>60</v>
      </c>
      <c r="F12" s="43" t="s">
        <v>61</v>
      </c>
      <c r="G12" s="43" t="s">
        <v>102</v>
      </c>
      <c r="H12" s="43" t="s">
        <v>63</v>
      </c>
      <c r="I12" s="43" t="s">
        <v>103</v>
      </c>
      <c r="J12" s="43" t="s">
        <v>65</v>
      </c>
      <c r="K12" s="43" t="s">
        <v>66</v>
      </c>
      <c r="L12" s="43" t="s">
        <v>104</v>
      </c>
      <c r="M12" s="45" t="s">
        <v>113</v>
      </c>
      <c r="N12" s="44">
        <v>44634</v>
      </c>
      <c r="O12" s="45" t="s">
        <v>113</v>
      </c>
      <c r="P12" s="44">
        <v>44653</v>
      </c>
      <c r="Q12" s="43">
        <f t="shared" si="0"/>
        <v>-19</v>
      </c>
      <c r="T12" s="43">
        <f t="shared" si="1"/>
      </c>
      <c r="U12" s="43">
        <f t="shared" si="2"/>
      </c>
      <c r="V12" s="44">
        <v>44623</v>
      </c>
      <c r="W12" s="43" t="s">
        <v>114</v>
      </c>
      <c r="X12" s="44">
        <v>44622</v>
      </c>
      <c r="Y12" s="43" t="s">
        <v>69</v>
      </c>
      <c r="Z12" s="43" t="s">
        <v>66</v>
      </c>
    </row>
    <row r="13" spans="1:26" ht="30">
      <c r="A13" s="6" t="s">
        <v>56</v>
      </c>
      <c r="B13" s="6" t="s">
        <v>57</v>
      </c>
      <c r="C13" s="43" t="s">
        <v>58</v>
      </c>
      <c r="D13" s="6" t="s">
        <v>59</v>
      </c>
      <c r="E13" s="6" t="s">
        <v>115</v>
      </c>
      <c r="F13" s="43" t="s">
        <v>61</v>
      </c>
      <c r="G13" s="43" t="s">
        <v>116</v>
      </c>
      <c r="H13" s="43" t="s">
        <v>117</v>
      </c>
      <c r="I13" s="43" t="s">
        <v>118</v>
      </c>
      <c r="J13" s="43" t="s">
        <v>119</v>
      </c>
      <c r="K13" s="43" t="s">
        <v>120</v>
      </c>
      <c r="L13" s="43" t="s">
        <v>121</v>
      </c>
      <c r="M13" s="45" t="s">
        <v>122</v>
      </c>
      <c r="N13" s="44">
        <v>44634</v>
      </c>
      <c r="O13" s="45" t="s">
        <v>122</v>
      </c>
      <c r="P13" s="44">
        <v>44598</v>
      </c>
      <c r="Q13" s="43">
        <f t="shared" si="0"/>
        <v>36</v>
      </c>
      <c r="T13" s="43">
        <f t="shared" si="1"/>
      </c>
      <c r="U13" s="43">
        <f t="shared" si="2"/>
      </c>
      <c r="V13" s="44">
        <v>44568</v>
      </c>
      <c r="W13" s="43" t="s">
        <v>123</v>
      </c>
      <c r="X13" s="44">
        <v>44561</v>
      </c>
      <c r="Y13" s="43" t="s">
        <v>124</v>
      </c>
      <c r="Z13" s="43" t="s">
        <v>120</v>
      </c>
    </row>
    <row r="14" spans="1:26" ht="30">
      <c r="A14" s="6" t="s">
        <v>56</v>
      </c>
      <c r="B14" s="6" t="s">
        <v>57</v>
      </c>
      <c r="C14" s="43" t="s">
        <v>58</v>
      </c>
      <c r="D14" s="6" t="s">
        <v>59</v>
      </c>
      <c r="E14" s="6" t="s">
        <v>115</v>
      </c>
      <c r="F14" s="43" t="s">
        <v>61</v>
      </c>
      <c r="G14" s="43" t="s">
        <v>116</v>
      </c>
      <c r="H14" s="43" t="s">
        <v>117</v>
      </c>
      <c r="I14" s="43" t="s">
        <v>118</v>
      </c>
      <c r="J14" s="43" t="s">
        <v>119</v>
      </c>
      <c r="K14" s="43" t="s">
        <v>120</v>
      </c>
      <c r="L14" s="43" t="s">
        <v>121</v>
      </c>
      <c r="M14" s="45" t="s">
        <v>125</v>
      </c>
      <c r="N14" s="44">
        <v>44634</v>
      </c>
      <c r="O14" s="45" t="s">
        <v>125</v>
      </c>
      <c r="P14" s="44">
        <v>44598</v>
      </c>
      <c r="Q14" s="43">
        <f t="shared" si="0"/>
        <v>36</v>
      </c>
      <c r="T14" s="43">
        <f t="shared" si="1"/>
      </c>
      <c r="U14" s="43">
        <f t="shared" si="2"/>
      </c>
      <c r="V14" s="44">
        <v>44568</v>
      </c>
      <c r="W14" s="43" t="s">
        <v>126</v>
      </c>
      <c r="X14" s="44">
        <v>44561</v>
      </c>
      <c r="Y14" s="43" t="s">
        <v>124</v>
      </c>
      <c r="Z14" s="43" t="s">
        <v>120</v>
      </c>
    </row>
    <row r="15" spans="1:26" ht="30">
      <c r="A15" s="6" t="s">
        <v>56</v>
      </c>
      <c r="B15" s="6" t="s">
        <v>57</v>
      </c>
      <c r="C15" s="43" t="s">
        <v>58</v>
      </c>
      <c r="D15" s="6" t="s">
        <v>59</v>
      </c>
      <c r="E15" s="6" t="s">
        <v>115</v>
      </c>
      <c r="F15" s="43" t="s">
        <v>61</v>
      </c>
      <c r="G15" s="43" t="s">
        <v>116</v>
      </c>
      <c r="H15" s="43" t="s">
        <v>117</v>
      </c>
      <c r="I15" s="43" t="s">
        <v>118</v>
      </c>
      <c r="J15" s="43" t="s">
        <v>119</v>
      </c>
      <c r="K15" s="43" t="s">
        <v>120</v>
      </c>
      <c r="L15" s="43" t="s">
        <v>121</v>
      </c>
      <c r="M15" s="45" t="s">
        <v>127</v>
      </c>
      <c r="N15" s="44">
        <v>44634</v>
      </c>
      <c r="O15" s="45" t="s">
        <v>127</v>
      </c>
      <c r="P15" s="44">
        <v>44631</v>
      </c>
      <c r="Q15" s="43">
        <f t="shared" si="0"/>
        <v>3</v>
      </c>
      <c r="T15" s="43">
        <f t="shared" si="1"/>
      </c>
      <c r="U15" s="43">
        <f t="shared" si="2"/>
      </c>
      <c r="V15" s="44">
        <v>44601</v>
      </c>
      <c r="W15" s="43" t="s">
        <v>128</v>
      </c>
      <c r="X15" s="44">
        <v>44592</v>
      </c>
      <c r="Y15" s="43" t="s">
        <v>124</v>
      </c>
      <c r="Z15" s="43" t="s">
        <v>120</v>
      </c>
    </row>
    <row r="16" spans="1:26" ht="30">
      <c r="A16" s="6" t="s">
        <v>56</v>
      </c>
      <c r="B16" s="6" t="s">
        <v>57</v>
      </c>
      <c r="C16" s="43" t="s">
        <v>58</v>
      </c>
      <c r="D16" s="6" t="s">
        <v>59</v>
      </c>
      <c r="E16" s="6" t="s">
        <v>70</v>
      </c>
      <c r="F16" s="43" t="s">
        <v>61</v>
      </c>
      <c r="G16" s="43" t="s">
        <v>129</v>
      </c>
      <c r="H16" s="43" t="s">
        <v>72</v>
      </c>
      <c r="I16" s="43" t="s">
        <v>130</v>
      </c>
      <c r="J16" s="43" t="s">
        <v>131</v>
      </c>
      <c r="K16" s="43" t="s">
        <v>132</v>
      </c>
      <c r="L16" s="43" t="s">
        <v>133</v>
      </c>
      <c r="M16" s="45" t="s">
        <v>134</v>
      </c>
      <c r="N16" s="44">
        <v>44649</v>
      </c>
      <c r="O16" s="45" t="s">
        <v>134</v>
      </c>
      <c r="P16" s="44">
        <v>44624</v>
      </c>
      <c r="Q16" s="43">
        <f t="shared" si="0"/>
        <v>25</v>
      </c>
      <c r="T16" s="43">
        <f t="shared" si="1"/>
      </c>
      <c r="U16" s="43">
        <f t="shared" si="2"/>
      </c>
      <c r="V16" s="44">
        <v>44594</v>
      </c>
      <c r="W16" s="43" t="s">
        <v>135</v>
      </c>
      <c r="X16" s="44">
        <v>44593</v>
      </c>
      <c r="Y16" s="43" t="s">
        <v>136</v>
      </c>
      <c r="Z16" s="43" t="s">
        <v>132</v>
      </c>
    </row>
    <row r="17" spans="1:26" ht="30">
      <c r="A17" s="6" t="s">
        <v>56</v>
      </c>
      <c r="B17" s="6" t="s">
        <v>57</v>
      </c>
      <c r="C17" s="43" t="s">
        <v>58</v>
      </c>
      <c r="D17" s="6" t="s">
        <v>59</v>
      </c>
      <c r="E17" s="6" t="s">
        <v>70</v>
      </c>
      <c r="F17" s="43" t="s">
        <v>61</v>
      </c>
      <c r="G17" s="43" t="s">
        <v>129</v>
      </c>
      <c r="H17" s="43" t="s">
        <v>72</v>
      </c>
      <c r="I17" s="43" t="s">
        <v>130</v>
      </c>
      <c r="J17" s="43" t="s">
        <v>131</v>
      </c>
      <c r="K17" s="43" t="s">
        <v>132</v>
      </c>
      <c r="L17" s="43" t="s">
        <v>133</v>
      </c>
      <c r="M17" s="45" t="s">
        <v>134</v>
      </c>
      <c r="N17" s="44">
        <v>44649</v>
      </c>
      <c r="O17" s="45" t="s">
        <v>134</v>
      </c>
      <c r="P17" s="44">
        <v>44652</v>
      </c>
      <c r="Q17" s="43">
        <f t="shared" si="0"/>
        <v>-3</v>
      </c>
      <c r="T17" s="43">
        <f t="shared" si="1"/>
      </c>
      <c r="U17" s="43">
        <f t="shared" si="2"/>
      </c>
      <c r="V17" s="44">
        <v>44622</v>
      </c>
      <c r="W17" s="43" t="s">
        <v>137</v>
      </c>
      <c r="X17" s="44">
        <v>44620</v>
      </c>
      <c r="Y17" s="43" t="s">
        <v>136</v>
      </c>
      <c r="Z17" s="43" t="s">
        <v>132</v>
      </c>
    </row>
    <row r="18" spans="1:26" ht="30">
      <c r="A18" s="6" t="s">
        <v>56</v>
      </c>
      <c r="B18" s="6" t="s">
        <v>57</v>
      </c>
      <c r="C18" s="43" t="s">
        <v>58</v>
      </c>
      <c r="D18" s="6" t="s">
        <v>82</v>
      </c>
      <c r="E18" s="6" t="s">
        <v>83</v>
      </c>
      <c r="F18" s="43" t="s">
        <v>61</v>
      </c>
      <c r="G18" s="43" t="s">
        <v>84</v>
      </c>
      <c r="H18" s="43" t="s">
        <v>85</v>
      </c>
      <c r="I18" s="43" t="s">
        <v>86</v>
      </c>
      <c r="J18" s="43" t="s">
        <v>87</v>
      </c>
      <c r="K18" s="43" t="s">
        <v>88</v>
      </c>
      <c r="L18" s="43" t="s">
        <v>89</v>
      </c>
      <c r="M18" s="45" t="s">
        <v>138</v>
      </c>
      <c r="N18" s="44">
        <v>44649</v>
      </c>
      <c r="O18" s="45" t="s">
        <v>138</v>
      </c>
      <c r="P18" s="44">
        <v>44644</v>
      </c>
      <c r="Q18" s="43">
        <f t="shared" si="0"/>
        <v>5</v>
      </c>
      <c r="T18" s="43">
        <f t="shared" si="1"/>
      </c>
      <c r="U18" s="43">
        <f t="shared" si="2"/>
      </c>
      <c r="V18" s="44">
        <v>44614</v>
      </c>
      <c r="W18" s="43" t="s">
        <v>139</v>
      </c>
      <c r="X18" s="44">
        <v>44613</v>
      </c>
      <c r="Y18" s="43" t="s">
        <v>92</v>
      </c>
      <c r="Z18" s="43" t="s">
        <v>88</v>
      </c>
    </row>
    <row r="19" spans="1:26" ht="30">
      <c r="A19" s="6" t="s">
        <v>56</v>
      </c>
      <c r="B19" s="6" t="s">
        <v>57</v>
      </c>
      <c r="C19" s="43" t="s">
        <v>58</v>
      </c>
      <c r="D19" s="6" t="s">
        <v>82</v>
      </c>
      <c r="E19" s="6" t="s">
        <v>83</v>
      </c>
      <c r="F19" s="43" t="s">
        <v>61</v>
      </c>
      <c r="G19" s="43" t="s">
        <v>84</v>
      </c>
      <c r="H19" s="43" t="s">
        <v>85</v>
      </c>
      <c r="I19" s="43" t="s">
        <v>86</v>
      </c>
      <c r="J19" s="43" t="s">
        <v>87</v>
      </c>
      <c r="K19" s="43" t="s">
        <v>88</v>
      </c>
      <c r="L19" s="43" t="s">
        <v>89</v>
      </c>
      <c r="M19" s="45" t="s">
        <v>140</v>
      </c>
      <c r="N19" s="44">
        <v>44649</v>
      </c>
      <c r="O19" s="45" t="s">
        <v>140</v>
      </c>
      <c r="P19" s="44">
        <v>44655</v>
      </c>
      <c r="Q19" s="43">
        <f t="shared" si="0"/>
        <v>-6</v>
      </c>
      <c r="T19" s="43">
        <f t="shared" si="1"/>
      </c>
      <c r="U19" s="43">
        <f t="shared" si="2"/>
      </c>
      <c r="V19" s="44">
        <v>44624</v>
      </c>
      <c r="W19" s="43" t="s">
        <v>141</v>
      </c>
      <c r="X19" s="44">
        <v>44622</v>
      </c>
      <c r="Y19" s="43" t="s">
        <v>92</v>
      </c>
      <c r="Z19" s="43" t="s">
        <v>88</v>
      </c>
    </row>
    <row r="20" spans="1:26" ht="30">
      <c r="A20" s="6" t="s">
        <v>56</v>
      </c>
      <c r="B20" s="6" t="s">
        <v>57</v>
      </c>
      <c r="C20" s="43" t="s">
        <v>58</v>
      </c>
      <c r="D20" s="6" t="s">
        <v>82</v>
      </c>
      <c r="E20" s="6" t="s">
        <v>83</v>
      </c>
      <c r="F20" s="43" t="s">
        <v>61</v>
      </c>
      <c r="G20" s="43" t="s">
        <v>84</v>
      </c>
      <c r="H20" s="43" t="s">
        <v>85</v>
      </c>
      <c r="I20" s="43" t="s">
        <v>86</v>
      </c>
      <c r="J20" s="43" t="s">
        <v>87</v>
      </c>
      <c r="K20" s="43" t="s">
        <v>88</v>
      </c>
      <c r="L20" s="43" t="s">
        <v>89</v>
      </c>
      <c r="M20" s="45" t="s">
        <v>142</v>
      </c>
      <c r="N20" s="44">
        <v>44649</v>
      </c>
      <c r="O20" s="45" t="s">
        <v>142</v>
      </c>
      <c r="P20" s="44">
        <v>44657</v>
      </c>
      <c r="Q20" s="43">
        <f t="shared" si="0"/>
        <v>-8</v>
      </c>
      <c r="T20" s="43">
        <f t="shared" si="1"/>
      </c>
      <c r="U20" s="43">
        <f t="shared" si="2"/>
      </c>
      <c r="V20" s="44">
        <v>44627</v>
      </c>
      <c r="W20" s="43" t="s">
        <v>143</v>
      </c>
      <c r="X20" s="44">
        <v>44624</v>
      </c>
      <c r="Y20" s="43" t="s">
        <v>92</v>
      </c>
      <c r="Z20" s="43" t="s">
        <v>88</v>
      </c>
    </row>
    <row r="21" spans="1:26" ht="30">
      <c r="A21" s="6" t="s">
        <v>56</v>
      </c>
      <c r="B21" s="6" t="s">
        <v>57</v>
      </c>
      <c r="C21" s="43" t="s">
        <v>58</v>
      </c>
      <c r="D21" s="6" t="s">
        <v>59</v>
      </c>
      <c r="E21" s="6" t="s">
        <v>70</v>
      </c>
      <c r="F21" s="43" t="s">
        <v>61</v>
      </c>
      <c r="G21" s="43" t="s">
        <v>144</v>
      </c>
      <c r="H21" s="43" t="s">
        <v>72</v>
      </c>
      <c r="I21" s="43" t="s">
        <v>145</v>
      </c>
      <c r="J21" s="43" t="s">
        <v>146</v>
      </c>
      <c r="K21" s="43" t="s">
        <v>147</v>
      </c>
      <c r="L21" s="43" t="s">
        <v>148</v>
      </c>
      <c r="M21" s="45" t="s">
        <v>149</v>
      </c>
      <c r="N21" s="44">
        <v>44606</v>
      </c>
      <c r="O21" s="45" t="s">
        <v>149</v>
      </c>
      <c r="P21" s="44">
        <v>44610</v>
      </c>
      <c r="Q21" s="43">
        <f t="shared" si="0"/>
        <v>-4</v>
      </c>
      <c r="T21" s="43">
        <f t="shared" si="1"/>
      </c>
      <c r="U21" s="43">
        <f t="shared" si="2"/>
      </c>
      <c r="V21" s="44">
        <v>44553</v>
      </c>
      <c r="W21" s="43" t="s">
        <v>150</v>
      </c>
      <c r="X21" s="44">
        <v>44550</v>
      </c>
      <c r="Y21" s="43" t="s">
        <v>151</v>
      </c>
      <c r="Z21" s="43" t="s">
        <v>147</v>
      </c>
    </row>
    <row r="22" spans="1:26" ht="30">
      <c r="A22" s="6" t="s">
        <v>56</v>
      </c>
      <c r="B22" s="6" t="s">
        <v>57</v>
      </c>
      <c r="C22" s="43" t="s">
        <v>58</v>
      </c>
      <c r="D22" s="6" t="s">
        <v>59</v>
      </c>
      <c r="E22" s="6" t="s">
        <v>70</v>
      </c>
      <c r="F22" s="43" t="s">
        <v>61</v>
      </c>
      <c r="G22" s="43" t="s">
        <v>144</v>
      </c>
      <c r="H22" s="43" t="s">
        <v>72</v>
      </c>
      <c r="I22" s="43" t="s">
        <v>145</v>
      </c>
      <c r="J22" s="43" t="s">
        <v>146</v>
      </c>
      <c r="K22" s="43" t="s">
        <v>147</v>
      </c>
      <c r="L22" s="43" t="s">
        <v>148</v>
      </c>
      <c r="M22" s="45" t="s">
        <v>152</v>
      </c>
      <c r="N22" s="44">
        <v>44606</v>
      </c>
      <c r="O22" s="45" t="s">
        <v>152</v>
      </c>
      <c r="P22" s="44">
        <v>44610</v>
      </c>
      <c r="Q22" s="43">
        <f t="shared" si="0"/>
        <v>-4</v>
      </c>
      <c r="T22" s="43">
        <f t="shared" si="1"/>
      </c>
      <c r="U22" s="43">
        <f t="shared" si="2"/>
      </c>
      <c r="V22" s="44">
        <v>44553</v>
      </c>
      <c r="W22" s="43" t="s">
        <v>153</v>
      </c>
      <c r="X22" s="44">
        <v>44550</v>
      </c>
      <c r="Y22" s="43" t="s">
        <v>151</v>
      </c>
      <c r="Z22" s="43" t="s">
        <v>147</v>
      </c>
    </row>
    <row r="23" spans="1:26" ht="30">
      <c r="A23" s="6" t="s">
        <v>56</v>
      </c>
      <c r="B23" s="6" t="s">
        <v>57</v>
      </c>
      <c r="C23" s="43" t="s">
        <v>58</v>
      </c>
      <c r="D23" s="6" t="s">
        <v>59</v>
      </c>
      <c r="E23" s="6" t="s">
        <v>70</v>
      </c>
      <c r="F23" s="43" t="s">
        <v>61</v>
      </c>
      <c r="G23" s="43" t="s">
        <v>144</v>
      </c>
      <c r="H23" s="43" t="s">
        <v>72</v>
      </c>
      <c r="I23" s="43" t="s">
        <v>145</v>
      </c>
      <c r="J23" s="43" t="s">
        <v>146</v>
      </c>
      <c r="K23" s="43" t="s">
        <v>147</v>
      </c>
      <c r="L23" s="43" t="s">
        <v>148</v>
      </c>
      <c r="M23" s="45" t="s">
        <v>154</v>
      </c>
      <c r="N23" s="44">
        <v>44606</v>
      </c>
      <c r="O23" s="45" t="s">
        <v>154</v>
      </c>
      <c r="P23" s="44">
        <v>44610</v>
      </c>
      <c r="Q23" s="43">
        <f t="shared" si="0"/>
        <v>-4</v>
      </c>
      <c r="T23" s="43">
        <f t="shared" si="1"/>
      </c>
      <c r="U23" s="43">
        <f t="shared" si="2"/>
      </c>
      <c r="V23" s="44">
        <v>44553</v>
      </c>
      <c r="W23" s="43" t="s">
        <v>155</v>
      </c>
      <c r="X23" s="44">
        <v>44550</v>
      </c>
      <c r="Y23" s="43" t="s">
        <v>151</v>
      </c>
      <c r="Z23" s="43" t="s">
        <v>147</v>
      </c>
    </row>
    <row r="24" spans="1:26" ht="30">
      <c r="A24" s="6" t="s">
        <v>56</v>
      </c>
      <c r="B24" s="6" t="s">
        <v>57</v>
      </c>
      <c r="C24" s="43" t="s">
        <v>58</v>
      </c>
      <c r="D24" s="6" t="s">
        <v>59</v>
      </c>
      <c r="E24" s="6" t="s">
        <v>70</v>
      </c>
      <c r="F24" s="43" t="s">
        <v>61</v>
      </c>
      <c r="G24" s="43" t="s">
        <v>144</v>
      </c>
      <c r="H24" s="43" t="s">
        <v>72</v>
      </c>
      <c r="I24" s="43" t="s">
        <v>145</v>
      </c>
      <c r="J24" s="43" t="s">
        <v>146</v>
      </c>
      <c r="K24" s="43" t="s">
        <v>147</v>
      </c>
      <c r="L24" s="43" t="s">
        <v>148</v>
      </c>
      <c r="M24" s="45" t="s">
        <v>156</v>
      </c>
      <c r="N24" s="44">
        <v>44606</v>
      </c>
      <c r="O24" s="45" t="s">
        <v>156</v>
      </c>
      <c r="P24" s="44">
        <v>44610</v>
      </c>
      <c r="Q24" s="43">
        <f t="shared" si="0"/>
        <v>-4</v>
      </c>
      <c r="T24" s="43">
        <f t="shared" si="1"/>
      </c>
      <c r="U24" s="43">
        <f t="shared" si="2"/>
      </c>
      <c r="V24" s="44">
        <v>44553</v>
      </c>
      <c r="W24" s="43" t="s">
        <v>157</v>
      </c>
      <c r="X24" s="44">
        <v>44550</v>
      </c>
      <c r="Y24" s="43" t="s">
        <v>151</v>
      </c>
      <c r="Z24" s="43" t="s">
        <v>147</v>
      </c>
    </row>
    <row r="25" spans="1:26" ht="30">
      <c r="A25" s="6" t="s">
        <v>56</v>
      </c>
      <c r="B25" s="6" t="s">
        <v>57</v>
      </c>
      <c r="C25" s="43" t="s">
        <v>58</v>
      </c>
      <c r="D25" s="6" t="s">
        <v>59</v>
      </c>
      <c r="E25" s="6" t="s">
        <v>60</v>
      </c>
      <c r="F25" s="43" t="s">
        <v>61</v>
      </c>
      <c r="G25" s="43" t="s">
        <v>158</v>
      </c>
      <c r="H25" s="43" t="s">
        <v>63</v>
      </c>
      <c r="I25" s="43" t="s">
        <v>159</v>
      </c>
      <c r="J25" s="43" t="s">
        <v>65</v>
      </c>
      <c r="K25" s="43" t="s">
        <v>66</v>
      </c>
      <c r="L25" s="43" t="s">
        <v>160</v>
      </c>
      <c r="M25" s="45" t="s">
        <v>161</v>
      </c>
      <c r="N25" s="44">
        <v>44603</v>
      </c>
      <c r="O25" s="45" t="s">
        <v>161</v>
      </c>
      <c r="P25" s="44">
        <v>44610</v>
      </c>
      <c r="Q25" s="43">
        <f t="shared" si="0"/>
        <v>-7</v>
      </c>
      <c r="T25" s="43">
        <f t="shared" si="1"/>
      </c>
      <c r="U25" s="43">
        <f t="shared" si="2"/>
      </c>
      <c r="V25" s="44">
        <v>44580</v>
      </c>
      <c r="W25" s="43" t="s">
        <v>162</v>
      </c>
      <c r="X25" s="44">
        <v>44580</v>
      </c>
      <c r="Y25" s="43" t="s">
        <v>69</v>
      </c>
      <c r="Z25" s="43" t="s">
        <v>66</v>
      </c>
    </row>
    <row r="26" spans="1:26" ht="30">
      <c r="A26" s="6" t="s">
        <v>56</v>
      </c>
      <c r="B26" s="6" t="s">
        <v>57</v>
      </c>
      <c r="C26" s="43" t="s">
        <v>58</v>
      </c>
      <c r="D26" s="6" t="s">
        <v>59</v>
      </c>
      <c r="E26" s="6" t="s">
        <v>60</v>
      </c>
      <c r="F26" s="43" t="s">
        <v>61</v>
      </c>
      <c r="G26" s="43" t="s">
        <v>158</v>
      </c>
      <c r="H26" s="43" t="s">
        <v>63</v>
      </c>
      <c r="I26" s="43" t="s">
        <v>159</v>
      </c>
      <c r="J26" s="43" t="s">
        <v>65</v>
      </c>
      <c r="K26" s="43" t="s">
        <v>66</v>
      </c>
      <c r="L26" s="43" t="s">
        <v>160</v>
      </c>
      <c r="M26" s="45" t="s">
        <v>163</v>
      </c>
      <c r="N26" s="44">
        <v>44603</v>
      </c>
      <c r="O26" s="45" t="s">
        <v>163</v>
      </c>
      <c r="P26" s="44">
        <v>44610</v>
      </c>
      <c r="Q26" s="43">
        <f t="shared" si="0"/>
        <v>-7</v>
      </c>
      <c r="T26" s="43">
        <f t="shared" si="1"/>
      </c>
      <c r="U26" s="43">
        <f t="shared" si="2"/>
      </c>
      <c r="V26" s="44">
        <v>44580</v>
      </c>
      <c r="W26" s="43" t="s">
        <v>164</v>
      </c>
      <c r="X26" s="44">
        <v>44580</v>
      </c>
      <c r="Y26" s="43" t="s">
        <v>69</v>
      </c>
      <c r="Z26" s="43" t="s">
        <v>66</v>
      </c>
    </row>
    <row r="27" spans="1:26" ht="30">
      <c r="A27" s="6" t="s">
        <v>56</v>
      </c>
      <c r="B27" s="6" t="s">
        <v>57</v>
      </c>
      <c r="C27" s="43" t="s">
        <v>58</v>
      </c>
      <c r="D27" s="6" t="s">
        <v>59</v>
      </c>
      <c r="E27" s="6" t="s">
        <v>60</v>
      </c>
      <c r="F27" s="43" t="s">
        <v>61</v>
      </c>
      <c r="G27" s="43" t="s">
        <v>158</v>
      </c>
      <c r="H27" s="43" t="s">
        <v>63</v>
      </c>
      <c r="I27" s="43" t="s">
        <v>159</v>
      </c>
      <c r="J27" s="43" t="s">
        <v>65</v>
      </c>
      <c r="K27" s="43" t="s">
        <v>66</v>
      </c>
      <c r="L27" s="43" t="s">
        <v>160</v>
      </c>
      <c r="M27" s="45" t="s">
        <v>165</v>
      </c>
      <c r="N27" s="44">
        <v>44603</v>
      </c>
      <c r="O27" s="45" t="s">
        <v>165</v>
      </c>
      <c r="P27" s="44">
        <v>44610</v>
      </c>
      <c r="Q27" s="43">
        <f t="shared" si="0"/>
        <v>-7</v>
      </c>
      <c r="T27" s="43">
        <f t="shared" si="1"/>
      </c>
      <c r="U27" s="43">
        <f t="shared" si="2"/>
      </c>
      <c r="V27" s="44">
        <v>44580</v>
      </c>
      <c r="W27" s="43" t="s">
        <v>166</v>
      </c>
      <c r="X27" s="44">
        <v>44580</v>
      </c>
      <c r="Y27" s="43" t="s">
        <v>69</v>
      </c>
      <c r="Z27" s="43" t="s">
        <v>66</v>
      </c>
    </row>
    <row r="28" spans="1:26" ht="15">
      <c r="A28" s="6" t="s">
        <v>56</v>
      </c>
      <c r="B28" s="6" t="s">
        <v>57</v>
      </c>
      <c r="C28" s="43" t="s">
        <v>58</v>
      </c>
      <c r="D28" s="6" t="s">
        <v>59</v>
      </c>
      <c r="E28" s="6" t="s">
        <v>70</v>
      </c>
      <c r="F28" s="43" t="s">
        <v>61</v>
      </c>
      <c r="G28" s="43" t="s">
        <v>167</v>
      </c>
      <c r="H28" s="43" t="s">
        <v>168</v>
      </c>
      <c r="I28" s="43" t="s">
        <v>169</v>
      </c>
      <c r="J28" s="43" t="s">
        <v>170</v>
      </c>
      <c r="K28" s="43" t="s">
        <v>171</v>
      </c>
      <c r="L28" s="43" t="s">
        <v>172</v>
      </c>
      <c r="M28" s="45" t="s">
        <v>169</v>
      </c>
      <c r="N28" s="44">
        <v>44610</v>
      </c>
      <c r="O28" s="45" t="s">
        <v>169</v>
      </c>
      <c r="P28" s="44">
        <v>44617</v>
      </c>
      <c r="Q28" s="43">
        <f t="shared" si="0"/>
        <v>-7</v>
      </c>
      <c r="T28" s="43">
        <f t="shared" si="1"/>
      </c>
      <c r="U28" s="43">
        <f t="shared" si="2"/>
      </c>
      <c r="V28" s="44">
        <v>44587</v>
      </c>
      <c r="W28" s="43" t="s">
        <v>173</v>
      </c>
      <c r="X28" s="44">
        <v>44586</v>
      </c>
      <c r="Y28" s="43" t="s">
        <v>170</v>
      </c>
      <c r="Z28" s="43" t="s">
        <v>171</v>
      </c>
    </row>
    <row r="29" spans="1:26" ht="30">
      <c r="A29" s="6" t="s">
        <v>56</v>
      </c>
      <c r="B29" s="6" t="s">
        <v>57</v>
      </c>
      <c r="C29" s="43" t="s">
        <v>58</v>
      </c>
      <c r="D29" s="6" t="s">
        <v>82</v>
      </c>
      <c r="E29" s="6" t="s">
        <v>83</v>
      </c>
      <c r="F29" s="43" t="s">
        <v>61</v>
      </c>
      <c r="G29" s="43" t="s">
        <v>174</v>
      </c>
      <c r="H29" s="43" t="s">
        <v>85</v>
      </c>
      <c r="I29" s="43" t="s">
        <v>175</v>
      </c>
      <c r="J29" s="43" t="s">
        <v>87</v>
      </c>
      <c r="K29" s="43" t="s">
        <v>88</v>
      </c>
      <c r="L29" s="43" t="s">
        <v>176</v>
      </c>
      <c r="M29" s="45" t="s">
        <v>177</v>
      </c>
      <c r="N29" s="44">
        <v>44610</v>
      </c>
      <c r="O29" s="45" t="s">
        <v>177</v>
      </c>
      <c r="P29" s="44">
        <v>44631</v>
      </c>
      <c r="Q29" s="43">
        <f t="shared" si="0"/>
        <v>-21</v>
      </c>
      <c r="T29" s="43">
        <f t="shared" si="1"/>
      </c>
      <c r="U29" s="43">
        <f t="shared" si="2"/>
      </c>
      <c r="V29" s="44">
        <v>44601</v>
      </c>
      <c r="W29" s="43" t="s">
        <v>178</v>
      </c>
      <c r="X29" s="44">
        <v>44595</v>
      </c>
      <c r="Y29" s="43" t="s">
        <v>92</v>
      </c>
      <c r="Z29" s="43" t="s">
        <v>88</v>
      </c>
    </row>
    <row r="30" spans="1:26" ht="30">
      <c r="A30" s="6" t="s">
        <v>56</v>
      </c>
      <c r="B30" s="6" t="s">
        <v>57</v>
      </c>
      <c r="C30" s="43" t="s">
        <v>58</v>
      </c>
      <c r="D30" s="6" t="s">
        <v>82</v>
      </c>
      <c r="E30" s="6" t="s">
        <v>83</v>
      </c>
      <c r="F30" s="43" t="s">
        <v>61</v>
      </c>
      <c r="G30" s="43" t="s">
        <v>174</v>
      </c>
      <c r="H30" s="43" t="s">
        <v>85</v>
      </c>
      <c r="I30" s="43" t="s">
        <v>175</v>
      </c>
      <c r="J30" s="43" t="s">
        <v>87</v>
      </c>
      <c r="K30" s="43" t="s">
        <v>88</v>
      </c>
      <c r="L30" s="43" t="s">
        <v>176</v>
      </c>
      <c r="M30" s="45" t="s">
        <v>179</v>
      </c>
      <c r="N30" s="44">
        <v>44610</v>
      </c>
      <c r="O30" s="45" t="s">
        <v>179</v>
      </c>
      <c r="P30" s="44">
        <v>44633</v>
      </c>
      <c r="Q30" s="43">
        <f t="shared" si="0"/>
        <v>-23</v>
      </c>
      <c r="T30" s="43">
        <f t="shared" si="1"/>
      </c>
      <c r="U30" s="43">
        <f t="shared" si="2"/>
      </c>
      <c r="V30" s="44">
        <v>44603</v>
      </c>
      <c r="W30" s="43" t="s">
        <v>180</v>
      </c>
      <c r="X30" s="44">
        <v>44601</v>
      </c>
      <c r="Y30" s="43" t="s">
        <v>92</v>
      </c>
      <c r="Z30" s="43" t="s">
        <v>88</v>
      </c>
    </row>
    <row r="31" spans="1:26" ht="30">
      <c r="A31" s="6" t="s">
        <v>56</v>
      </c>
      <c r="B31" s="6" t="s">
        <v>57</v>
      </c>
      <c r="C31" s="43" t="s">
        <v>58</v>
      </c>
      <c r="D31" s="6" t="s">
        <v>82</v>
      </c>
      <c r="E31" s="6" t="s">
        <v>83</v>
      </c>
      <c r="F31" s="43" t="s">
        <v>61</v>
      </c>
      <c r="G31" s="43" t="s">
        <v>174</v>
      </c>
      <c r="H31" s="43" t="s">
        <v>85</v>
      </c>
      <c r="I31" s="43" t="s">
        <v>175</v>
      </c>
      <c r="J31" s="43" t="s">
        <v>87</v>
      </c>
      <c r="K31" s="43" t="s">
        <v>88</v>
      </c>
      <c r="L31" s="43" t="s">
        <v>176</v>
      </c>
      <c r="M31" s="45" t="s">
        <v>181</v>
      </c>
      <c r="N31" s="44">
        <v>44610</v>
      </c>
      <c r="O31" s="45" t="s">
        <v>181</v>
      </c>
      <c r="P31" s="44">
        <v>44612</v>
      </c>
      <c r="Q31" s="43">
        <f t="shared" si="0"/>
        <v>-2</v>
      </c>
      <c r="T31" s="43">
        <f t="shared" si="1"/>
      </c>
      <c r="U31" s="43">
        <f t="shared" si="2"/>
      </c>
      <c r="V31" s="44">
        <v>44582</v>
      </c>
      <c r="W31" s="43" t="s">
        <v>182</v>
      </c>
      <c r="X31" s="44">
        <v>44573</v>
      </c>
      <c r="Y31" s="43" t="s">
        <v>92</v>
      </c>
      <c r="Z31" s="43" t="s">
        <v>88</v>
      </c>
    </row>
    <row r="32" spans="1:26" ht="30">
      <c r="A32" s="6" t="s">
        <v>56</v>
      </c>
      <c r="B32" s="6" t="s">
        <v>57</v>
      </c>
      <c r="C32" s="43" t="s">
        <v>58</v>
      </c>
      <c r="D32" s="6" t="s">
        <v>82</v>
      </c>
      <c r="E32" s="6" t="s">
        <v>83</v>
      </c>
      <c r="F32" s="43" t="s">
        <v>61</v>
      </c>
      <c r="G32" s="43" t="s">
        <v>174</v>
      </c>
      <c r="H32" s="43" t="s">
        <v>85</v>
      </c>
      <c r="I32" s="43" t="s">
        <v>175</v>
      </c>
      <c r="J32" s="43" t="s">
        <v>87</v>
      </c>
      <c r="K32" s="43" t="s">
        <v>88</v>
      </c>
      <c r="L32" s="43" t="s">
        <v>176</v>
      </c>
      <c r="M32" s="45" t="s">
        <v>183</v>
      </c>
      <c r="N32" s="44">
        <v>44610</v>
      </c>
      <c r="O32" s="45" t="s">
        <v>183</v>
      </c>
      <c r="P32" s="44">
        <v>44612</v>
      </c>
      <c r="Q32" s="43">
        <f t="shared" si="0"/>
        <v>-2</v>
      </c>
      <c r="T32" s="43">
        <f t="shared" si="1"/>
      </c>
      <c r="U32" s="43">
        <f t="shared" si="2"/>
      </c>
      <c r="V32" s="44">
        <v>44582</v>
      </c>
      <c r="W32" s="43" t="s">
        <v>184</v>
      </c>
      <c r="X32" s="44">
        <v>44581</v>
      </c>
      <c r="Y32" s="43" t="s">
        <v>92</v>
      </c>
      <c r="Z32" s="43" t="s">
        <v>88</v>
      </c>
    </row>
    <row r="33" spans="1:26" ht="30">
      <c r="A33" s="6" t="s">
        <v>56</v>
      </c>
      <c r="B33" s="6" t="s">
        <v>57</v>
      </c>
      <c r="C33" s="43" t="s">
        <v>58</v>
      </c>
      <c r="D33" s="6" t="s">
        <v>82</v>
      </c>
      <c r="E33" s="6" t="s">
        <v>83</v>
      </c>
      <c r="F33" s="43" t="s">
        <v>61</v>
      </c>
      <c r="G33" s="43" t="s">
        <v>174</v>
      </c>
      <c r="H33" s="43" t="s">
        <v>85</v>
      </c>
      <c r="I33" s="43" t="s">
        <v>175</v>
      </c>
      <c r="J33" s="43" t="s">
        <v>87</v>
      </c>
      <c r="K33" s="43" t="s">
        <v>88</v>
      </c>
      <c r="L33" s="43" t="s">
        <v>176</v>
      </c>
      <c r="M33" s="45" t="s">
        <v>185</v>
      </c>
      <c r="N33" s="44">
        <v>44610</v>
      </c>
      <c r="O33" s="45" t="s">
        <v>185</v>
      </c>
      <c r="P33" s="44">
        <v>44631</v>
      </c>
      <c r="Q33" s="43">
        <f t="shared" si="0"/>
        <v>-21</v>
      </c>
      <c r="T33" s="43">
        <f t="shared" si="1"/>
      </c>
      <c r="U33" s="43">
        <f t="shared" si="2"/>
      </c>
      <c r="V33" s="44">
        <v>44601</v>
      </c>
      <c r="W33" s="43" t="s">
        <v>186</v>
      </c>
      <c r="X33" s="44">
        <v>44589</v>
      </c>
      <c r="Y33" s="43" t="s">
        <v>92</v>
      </c>
      <c r="Z33" s="43" t="s">
        <v>88</v>
      </c>
    </row>
    <row r="34" spans="1:26" ht="30">
      <c r="A34" s="6" t="s">
        <v>56</v>
      </c>
      <c r="B34" s="6" t="s">
        <v>57</v>
      </c>
      <c r="C34" s="43" t="s">
        <v>58</v>
      </c>
      <c r="D34" s="6" t="s">
        <v>82</v>
      </c>
      <c r="E34" s="6" t="s">
        <v>83</v>
      </c>
      <c r="F34" s="43" t="s">
        <v>61</v>
      </c>
      <c r="G34" s="43" t="s">
        <v>174</v>
      </c>
      <c r="H34" s="43" t="s">
        <v>85</v>
      </c>
      <c r="I34" s="43" t="s">
        <v>175</v>
      </c>
      <c r="J34" s="43" t="s">
        <v>87</v>
      </c>
      <c r="K34" s="43" t="s">
        <v>88</v>
      </c>
      <c r="L34" s="43" t="s">
        <v>176</v>
      </c>
      <c r="M34" s="45" t="s">
        <v>187</v>
      </c>
      <c r="N34" s="44">
        <v>44610</v>
      </c>
      <c r="O34" s="45" t="s">
        <v>187</v>
      </c>
      <c r="P34" s="44">
        <v>44631</v>
      </c>
      <c r="Q34" s="43">
        <f t="shared" si="0"/>
        <v>-21</v>
      </c>
      <c r="T34" s="43">
        <f t="shared" si="1"/>
      </c>
      <c r="U34" s="43">
        <f t="shared" si="2"/>
      </c>
      <c r="V34" s="44">
        <v>44601</v>
      </c>
      <c r="W34" s="43" t="s">
        <v>188</v>
      </c>
      <c r="X34" s="44">
        <v>44594</v>
      </c>
      <c r="Y34" s="43" t="s">
        <v>92</v>
      </c>
      <c r="Z34" s="43" t="s">
        <v>88</v>
      </c>
    </row>
    <row r="35" spans="1:26" ht="30">
      <c r="A35" s="6" t="s">
        <v>56</v>
      </c>
      <c r="B35" s="6" t="s">
        <v>57</v>
      </c>
      <c r="C35" s="43" t="s">
        <v>58</v>
      </c>
      <c r="D35" s="6" t="s">
        <v>59</v>
      </c>
      <c r="E35" s="6" t="s">
        <v>70</v>
      </c>
      <c r="F35" s="43" t="s">
        <v>61</v>
      </c>
      <c r="G35" s="43" t="s">
        <v>189</v>
      </c>
      <c r="H35" s="43" t="s">
        <v>72</v>
      </c>
      <c r="I35" s="43" t="s">
        <v>190</v>
      </c>
      <c r="J35" s="43" t="s">
        <v>191</v>
      </c>
      <c r="K35" s="43" t="s">
        <v>192</v>
      </c>
      <c r="L35" s="43" t="s">
        <v>193</v>
      </c>
      <c r="M35" s="45" t="s">
        <v>194</v>
      </c>
      <c r="N35" s="44">
        <v>44649</v>
      </c>
      <c r="O35" s="45" t="s">
        <v>194</v>
      </c>
      <c r="P35" s="44">
        <v>44647</v>
      </c>
      <c r="Q35" s="43">
        <f t="shared" si="0"/>
        <v>2</v>
      </c>
      <c r="T35" s="43">
        <f t="shared" si="1"/>
      </c>
      <c r="U35" s="43">
        <f t="shared" si="2"/>
      </c>
      <c r="V35" s="44">
        <v>44617</v>
      </c>
      <c r="W35" s="43" t="s">
        <v>195</v>
      </c>
      <c r="X35" s="44">
        <v>44613</v>
      </c>
      <c r="Y35" s="43" t="s">
        <v>191</v>
      </c>
      <c r="Z35" s="43" t="s">
        <v>192</v>
      </c>
    </row>
    <row r="36" spans="1:26" ht="30">
      <c r="A36" s="6" t="s">
        <v>56</v>
      </c>
      <c r="B36" s="6" t="s">
        <v>57</v>
      </c>
      <c r="C36" s="43" t="s">
        <v>58</v>
      </c>
      <c r="D36" s="6" t="s">
        <v>59</v>
      </c>
      <c r="E36" s="6" t="s">
        <v>70</v>
      </c>
      <c r="F36" s="43" t="s">
        <v>61</v>
      </c>
      <c r="G36" s="43" t="s">
        <v>189</v>
      </c>
      <c r="H36" s="43" t="s">
        <v>72</v>
      </c>
      <c r="I36" s="43" t="s">
        <v>190</v>
      </c>
      <c r="J36" s="43" t="s">
        <v>191</v>
      </c>
      <c r="K36" s="43" t="s">
        <v>192</v>
      </c>
      <c r="L36" s="43" t="s">
        <v>193</v>
      </c>
      <c r="M36" s="45" t="s">
        <v>196</v>
      </c>
      <c r="N36" s="44">
        <v>44649</v>
      </c>
      <c r="O36" s="45" t="s">
        <v>196</v>
      </c>
      <c r="P36" s="44">
        <v>44647</v>
      </c>
      <c r="Q36" s="43">
        <f t="shared" si="0"/>
        <v>2</v>
      </c>
      <c r="T36" s="43">
        <f t="shared" si="1"/>
      </c>
      <c r="U36" s="43">
        <f t="shared" si="2"/>
      </c>
      <c r="V36" s="44">
        <v>44617</v>
      </c>
      <c r="W36" s="43" t="s">
        <v>197</v>
      </c>
      <c r="X36" s="44">
        <v>44613</v>
      </c>
      <c r="Y36" s="43" t="s">
        <v>191</v>
      </c>
      <c r="Z36" s="43" t="s">
        <v>192</v>
      </c>
    </row>
    <row r="37" spans="1:26" ht="30">
      <c r="A37" s="6" t="s">
        <v>56</v>
      </c>
      <c r="B37" s="6" t="s">
        <v>57</v>
      </c>
      <c r="C37" s="43" t="s">
        <v>58</v>
      </c>
      <c r="D37" s="6" t="s">
        <v>59</v>
      </c>
      <c r="E37" s="6" t="s">
        <v>115</v>
      </c>
      <c r="F37" s="43" t="s">
        <v>61</v>
      </c>
      <c r="G37" s="43" t="s">
        <v>198</v>
      </c>
      <c r="H37" s="43" t="s">
        <v>199</v>
      </c>
      <c r="I37" s="43" t="s">
        <v>200</v>
      </c>
      <c r="J37" s="43" t="s">
        <v>201</v>
      </c>
      <c r="K37" s="43" t="s">
        <v>202</v>
      </c>
      <c r="L37" s="43" t="s">
        <v>203</v>
      </c>
      <c r="M37" s="45" t="s">
        <v>204</v>
      </c>
      <c r="N37" s="44">
        <v>44649</v>
      </c>
      <c r="O37" s="45" t="s">
        <v>204</v>
      </c>
      <c r="P37" s="44">
        <v>44662</v>
      </c>
      <c r="Q37" s="43">
        <f t="shared" si="0"/>
        <v>-13</v>
      </c>
      <c r="T37" s="43">
        <f t="shared" si="1"/>
      </c>
      <c r="U37" s="43">
        <f t="shared" si="2"/>
      </c>
      <c r="V37" s="44">
        <v>44606</v>
      </c>
      <c r="W37" s="43" t="s">
        <v>205</v>
      </c>
      <c r="X37" s="44">
        <v>44602</v>
      </c>
      <c r="Y37" s="43" t="s">
        <v>206</v>
      </c>
      <c r="Z37" s="43" t="s">
        <v>202</v>
      </c>
    </row>
    <row r="38" spans="1:26" ht="30">
      <c r="A38" s="6" t="s">
        <v>56</v>
      </c>
      <c r="B38" s="6" t="s">
        <v>57</v>
      </c>
      <c r="C38" s="43" t="s">
        <v>58</v>
      </c>
      <c r="D38" s="6" t="s">
        <v>59</v>
      </c>
      <c r="E38" s="6" t="s">
        <v>115</v>
      </c>
      <c r="F38" s="43" t="s">
        <v>61</v>
      </c>
      <c r="G38" s="43" t="s">
        <v>198</v>
      </c>
      <c r="H38" s="43" t="s">
        <v>199</v>
      </c>
      <c r="I38" s="43" t="s">
        <v>200</v>
      </c>
      <c r="J38" s="43" t="s">
        <v>201</v>
      </c>
      <c r="K38" s="43" t="s">
        <v>202</v>
      </c>
      <c r="L38" s="43" t="s">
        <v>203</v>
      </c>
      <c r="M38" s="45" t="s">
        <v>207</v>
      </c>
      <c r="N38" s="44">
        <v>44649</v>
      </c>
      <c r="O38" s="45" t="s">
        <v>207</v>
      </c>
      <c r="P38" s="44">
        <v>44662</v>
      </c>
      <c r="Q38" s="43">
        <f t="shared" si="0"/>
        <v>-13</v>
      </c>
      <c r="T38" s="43">
        <f t="shared" si="1"/>
      </c>
      <c r="U38" s="43">
        <f t="shared" si="2"/>
      </c>
      <c r="V38" s="44">
        <v>44606</v>
      </c>
      <c r="W38" s="43" t="s">
        <v>208</v>
      </c>
      <c r="X38" s="44">
        <v>44602</v>
      </c>
      <c r="Y38" s="43" t="s">
        <v>206</v>
      </c>
      <c r="Z38" s="43" t="s">
        <v>202</v>
      </c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Tozzi Oriana</dc:creator>
  <cp:keywords/>
  <dc:description/>
  <cp:lastModifiedBy>Zollo Brunella</cp:lastModifiedBy>
  <dcterms:created xsi:type="dcterms:W3CDTF">2022-05-24T06:54:29Z</dcterms:created>
  <dcterms:modified xsi:type="dcterms:W3CDTF">2022-05-24T09:55:39Z</dcterms:modified>
  <cp:category/>
  <cp:version/>
  <cp:contentType/>
  <cp:contentStatus/>
</cp:coreProperties>
</file>