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firstSheet="2" activeTab="2"/>
  </bookViews>
  <sheets>
    <sheet name="Copertina" sheetId="1" r:id="rId1"/>
    <sheet name="range" sheetId="2" state="hidden" r:id="rId2"/>
    <sheet name="Titoli - Documento Elettronico" sheetId="3" r:id="rId3"/>
    <sheet name="Linee Guida per calcolo indice" sheetId="4" r:id="rId4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<sst xmlns="http://schemas.openxmlformats.org/spreadsheetml/2006/main" count="1108" uniqueCount="301">
  <si>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</si>
  <si>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</si>
  <si>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</si>
  <si>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</si>
  <si>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 xml:space="preserve">DP generalizzata documento elettronico </t>
  </si>
  <si>
    <t xml:space="preserve">DP fondo scorta documento elettronico 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</si>
  <si>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</si>
  <si>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</si>
  <si>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</si>
  <si>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</si>
  <si>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</si>
  <si>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</si>
  <si>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</si>
  <si>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</si>
  <si>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</si>
  <si>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</si>
  <si>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</si>
  <si>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</si>
  <si>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</si>
  <si>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</si>
  <si>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</si>
  <si>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</si>
  <si>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</si>
  <si>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</si>
  <si>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</si>
  <si>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</si>
  <si>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</si>
  <si>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</si>
  <si>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</si>
  <si>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</si>
  <si>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</si>
  <si>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</si>
  <si>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</si>
  <si>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</si>
  <si>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</si>
  <si>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</si>
  <si>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</si>
  <si>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</si>
  <si>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</si>
  <si>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</si>
  <si>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</si>
  <si>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</si>
  <si>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</si>
  <si>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</si>
  <si>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</si>
  <si>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</si>
  <si>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</si>
  <si>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</si>
  <si>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</si>
  <si>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</si>
  <si>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</si>
  <si>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</si>
  <si>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</si>
  <si>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</si>
  <si>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</si>
  <si>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</si>
  <si>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</si>
  <si>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</si>
  <si>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</si>
  <si>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</si>
  <si>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</si>
  <si>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</si>
  <si>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</si>
  <si>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</si>
  <si>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</si>
  <si>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</si>
  <si>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</si>
  <si>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</si>
  <si>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</si>
  <si>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</si>
  <si>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</si>
  <si>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</si>
  <si>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330</t>
  </si>
  <si>
    <t>116-USR MARCHE</t>
  </si>
  <si>
    <t>2116</t>
  </si>
  <si>
    <t>5</t>
  </si>
  <si>
    <t>Ordine di pagare</t>
  </si>
  <si>
    <t>202207033021166</t>
  </si>
  <si>
    <t>013</t>
  </si>
  <si>
    <t>10993,44</t>
  </si>
  <si>
    <t>EDENRED ITALIA Srl</t>
  </si>
  <si>
    <t>01014660417</t>
  </si>
  <si>
    <t>FORNITURA BUONI PASTO MAGGIO-AGOSTO 2022</t>
  </si>
  <si>
    <t>580,16</t>
  </si>
  <si>
    <t>N54558</t>
  </si>
  <si>
    <t>EDENRED ITALIA SRL</t>
  </si>
  <si>
    <t>CO</t>
  </si>
  <si>
    <t>1805,60</t>
  </si>
  <si>
    <t>N54923</t>
  </si>
  <si>
    <t>639,36</t>
  </si>
  <si>
    <t>N55052</t>
  </si>
  <si>
    <t>2139</t>
  </si>
  <si>
    <t>9</t>
  </si>
  <si>
    <t>2022070330213962</t>
  </si>
  <si>
    <t>081</t>
  </si>
  <si>
    <t>170,02</t>
  </si>
  <si>
    <t>Poste Italiane S.p.A.</t>
  </si>
  <si>
    <t>97103880585</t>
  </si>
  <si>
    <t>SPESE POSTALI MAGGIO 2022</t>
  </si>
  <si>
    <t>78,47</t>
  </si>
  <si>
    <t>1022178575</t>
  </si>
  <si>
    <t>POSTE ITALIANE S.P.A.</t>
  </si>
  <si>
    <t>86,60</t>
  </si>
  <si>
    <t>1022178576</t>
  </si>
  <si>
    <t>2273,28</t>
  </si>
  <si>
    <t>N51859</t>
  </si>
  <si>
    <t>1320,16</t>
  </si>
  <si>
    <t>N53214</t>
  </si>
  <si>
    <t>893,92</t>
  </si>
  <si>
    <t>N53348</t>
  </si>
  <si>
    <t>7</t>
  </si>
  <si>
    <t>2022070330213956</t>
  </si>
  <si>
    <t>028</t>
  </si>
  <si>
    <t>155,80</t>
  </si>
  <si>
    <t>CIIP Cicli Integrati Impianti Primari spa</t>
  </si>
  <si>
    <t>00101350445</t>
  </si>
  <si>
    <t>SALDO NOVEMBRE 2021 - MAGGIO 2022</t>
  </si>
  <si>
    <t>15,68</t>
  </si>
  <si>
    <t>20220323184</t>
  </si>
  <si>
    <t>CIIP SPA CICLI INTEGRATI IMPIA</t>
  </si>
  <si>
    <t>2022070330213947</t>
  </si>
  <si>
    <t>19189,46</t>
  </si>
  <si>
    <t>AGSM ENERGIA SPA</t>
  </si>
  <si>
    <t>02968430237</t>
  </si>
  <si>
    <t>CONSUMI FEBBRAIO-MAGGIO 2022</t>
  </si>
  <si>
    <t>6921,95</t>
  </si>
  <si>
    <t>FE000120220000734231</t>
  </si>
  <si>
    <t>AGSM AIM ENERGIA SPA</t>
  </si>
  <si>
    <t>2022070330213943</t>
  </si>
  <si>
    <t>21446,50</t>
  </si>
  <si>
    <t>ORCHIDEA GROUP CLEAN</t>
  </si>
  <si>
    <t>02294600446</t>
  </si>
  <si>
    <t>SERVIZIO DI PULIZIA MESI APRILE E MAGGIO 2022</t>
  </si>
  <si>
    <t>10723,25</t>
  </si>
  <si>
    <t>93</t>
  </si>
  <si>
    <t>ORCHIDEA GROUP CLEAN&amp;SERVICES</t>
  </si>
  <si>
    <t>119</t>
  </si>
  <si>
    <t>4</t>
  </si>
  <si>
    <t>2022070330213968</t>
  </si>
  <si>
    <t>045</t>
  </si>
  <si>
    <t>519,21</t>
  </si>
  <si>
    <t>MONRIF NET</t>
  </si>
  <si>
    <t>12741650159</t>
  </si>
  <si>
    <t>ABBONAMENTI ANNUALI A IL RESTO DEL CARLINO</t>
  </si>
  <si>
    <t>173,07</t>
  </si>
  <si>
    <t>PA00163/2022</t>
  </si>
  <si>
    <t>ROBIN SRL</t>
  </si>
  <si>
    <t>PA00164/2022</t>
  </si>
  <si>
    <t>PA00165/2022</t>
  </si>
  <si>
    <t>2022070330213961</t>
  </si>
  <si>
    <t>45,00</t>
  </si>
  <si>
    <t>PICK UP MAGGIO</t>
  </si>
  <si>
    <t>1022171298</t>
  </si>
  <si>
    <t>8</t>
  </si>
  <si>
    <t>2022070330213971</t>
  </si>
  <si>
    <t>066</t>
  </si>
  <si>
    <t>4800,00</t>
  </si>
  <si>
    <t>NETOIP.COM S.R.L.</t>
  </si>
  <si>
    <t>02436980425</t>
  </si>
  <si>
    <t>ABBONAMENTO INTERNET WIFI 2022</t>
  </si>
  <si>
    <t>12239/2022</t>
  </si>
  <si>
    <t>NETOIP.COM SRL</t>
  </si>
  <si>
    <t>2022070330213957</t>
  </si>
  <si>
    <t>061</t>
  </si>
  <si>
    <t>430,29</t>
  </si>
  <si>
    <t>TIM S.p.A.</t>
  </si>
  <si>
    <t>00488410010</t>
  </si>
  <si>
    <t>CONSUMI FEBBRAIO - MAGGIO 2022</t>
  </si>
  <si>
    <t>165,82</t>
  </si>
  <si>
    <t>7X01179180</t>
  </si>
  <si>
    <t>TIM  S.P.A.</t>
  </si>
  <si>
    <t>57,78</t>
  </si>
  <si>
    <t>7X01249343</t>
  </si>
  <si>
    <t>202207033021164</t>
  </si>
  <si>
    <t>22679,52</t>
  </si>
  <si>
    <t>APPROVVIGIONAMENTI FINO A MAGGIO 2022</t>
  </si>
  <si>
    <t>1633,92</t>
  </si>
  <si>
    <t>N48312</t>
  </si>
  <si>
    <t>N48656</t>
  </si>
  <si>
    <t>1118,88</t>
  </si>
  <si>
    <t>N48871</t>
  </si>
  <si>
    <t>2022070330213945</t>
  </si>
  <si>
    <t>29924,25</t>
  </si>
  <si>
    <t>ESTRA ENERGIE SRL</t>
  </si>
  <si>
    <t>01219980529</t>
  </si>
  <si>
    <t>CONSUMI FEBBRAIO E MARZO 2022</t>
  </si>
  <si>
    <t>14899,07</t>
  </si>
  <si>
    <t>221900695366</t>
  </si>
  <si>
    <t>15025,18</t>
  </si>
  <si>
    <t>221900881494</t>
  </si>
  <si>
    <t>164,39</t>
  </si>
  <si>
    <t>7X02065150</t>
  </si>
  <si>
    <t>42,30</t>
  </si>
  <si>
    <t>7X02190129</t>
  </si>
  <si>
    <t>2022070330213973</t>
  </si>
  <si>
    <t>136,00</t>
  </si>
  <si>
    <t>TECNODID s.r.l. EDITRICE</t>
  </si>
  <si>
    <t>00659430631</t>
  </si>
  <si>
    <t>REPERTORIO 2022</t>
  </si>
  <si>
    <t>EFAT/2022/0725</t>
  </si>
  <si>
    <t>TECNODID SRL</t>
  </si>
  <si>
    <t>4309,06</t>
  </si>
  <si>
    <t>FE000120220000995639</t>
  </si>
  <si>
    <t>2622,56</t>
  </si>
  <si>
    <t>N49578</t>
  </si>
  <si>
    <t>1136,64</t>
  </si>
  <si>
    <t>N49579</t>
  </si>
  <si>
    <t>1704,96</t>
  </si>
  <si>
    <t>N49625</t>
  </si>
  <si>
    <t>N49603</t>
  </si>
  <si>
    <t>1924,00</t>
  </si>
  <si>
    <t>N50018</t>
  </si>
  <si>
    <t>3186,72</t>
  </si>
  <si>
    <t>FE000120220001208145</t>
  </si>
  <si>
    <t>2022070330213953</t>
  </si>
  <si>
    <t>1341,58</t>
  </si>
  <si>
    <t>VIVA SERVIZI S.P.A.</t>
  </si>
  <si>
    <t>02191980420</t>
  </si>
  <si>
    <t>CONGUAGLIO NOVEMBRE 2020-MAGGIO 2022</t>
  </si>
  <si>
    <t>80,45</t>
  </si>
  <si>
    <t>220200345551</t>
  </si>
  <si>
    <t>1261,13</t>
  </si>
  <si>
    <t>220200347940</t>
  </si>
  <si>
    <t>2022070330213960</t>
  </si>
  <si>
    <t>032</t>
  </si>
  <si>
    <t>34,00</t>
  </si>
  <si>
    <t>Aruba S.p.A.</t>
  </si>
  <si>
    <t>04552920482</t>
  </si>
  <si>
    <t>CANONE ANNUALE HOSTING WORDPRESS PESARO</t>
  </si>
  <si>
    <t>22PAS0009239</t>
  </si>
  <si>
    <t>ARUBA S.P.A.</t>
  </si>
  <si>
    <t>202207033021165</t>
  </si>
  <si>
    <t>5547,04</t>
  </si>
  <si>
    <t>APPROVVIGIONAMENTI DG E ATP MACERATA</t>
  </si>
  <si>
    <t>657,12</t>
  </si>
  <si>
    <t>N51860</t>
  </si>
  <si>
    <t>2022070330213944</t>
  </si>
  <si>
    <t>150,00</t>
  </si>
  <si>
    <t>RIMOZIONE VERNICE FACCIATA</t>
  </si>
  <si>
    <t>96</t>
  </si>
  <si>
    <t>4,95</t>
  </si>
  <si>
    <t>1022178484</t>
  </si>
  <si>
    <t>1645,76</t>
  </si>
  <si>
    <t>N48139</t>
  </si>
  <si>
    <t>2279,20</t>
  </si>
  <si>
    <t>N48362</t>
  </si>
  <si>
    <t>4771,73</t>
  </si>
  <si>
    <t>FE000120220000615456</t>
  </si>
  <si>
    <t>N46753</t>
  </si>
  <si>
    <t>1894,40</t>
  </si>
  <si>
    <t>N46803</t>
  </si>
  <si>
    <t>1912,16</t>
  </si>
  <si>
    <t>N46906</t>
  </si>
  <si>
    <t>757,76</t>
  </si>
  <si>
    <t>N47225</t>
  </si>
  <si>
    <t>2022070330213946</t>
  </si>
  <si>
    <t>060</t>
  </si>
  <si>
    <t>822,08</t>
  </si>
  <si>
    <t>FASTWEB SpA</t>
  </si>
  <si>
    <t>12878470157</t>
  </si>
  <si>
    <t>152,37</t>
  </si>
  <si>
    <t>PAE0009778</t>
  </si>
  <si>
    <t>FASTWEB SPA</t>
  </si>
  <si>
    <t>136,05</t>
  </si>
  <si>
    <t>PAE0013723</t>
  </si>
  <si>
    <t>392,77</t>
  </si>
  <si>
    <t>PAE0013725</t>
  </si>
  <si>
    <t>140,89</t>
  </si>
  <si>
    <t>PAE0019231</t>
  </si>
  <si>
    <t>2022070330213969</t>
  </si>
  <si>
    <t>8201,51</t>
  </si>
  <si>
    <t>CONSUMO APRILE 2022</t>
  </si>
  <si>
    <t>221901140446</t>
  </si>
  <si>
    <t>2022070330213970</t>
  </si>
  <si>
    <t>SERVIZI DI PULIZIA GIUGNO 2022</t>
  </si>
  <si>
    <t>148</t>
  </si>
  <si>
    <t>101,19</t>
  </si>
  <si>
    <t>20220323185</t>
  </si>
  <si>
    <t>13,41</t>
  </si>
  <si>
    <t>20220323186</t>
  </si>
  <si>
    <t>N51861</t>
  </si>
  <si>
    <t>1841,12</t>
  </si>
  <si>
    <t>N52258</t>
  </si>
  <si>
    <t>2468,64</t>
  </si>
  <si>
    <t>N52951</t>
  </si>
  <si>
    <t>25,52</t>
  </si>
  <si>
    <t>20220323187</t>
  </si>
  <si>
    <t>574,24</t>
  </si>
  <si>
    <t>N53616</t>
  </si>
  <si>
    <t>1124,80</t>
  </si>
  <si>
    <t>N53989</t>
  </si>
  <si>
    <t>716,32</t>
  </si>
  <si>
    <t>N54050</t>
  </si>
  <si>
    <t>1065,60</t>
  </si>
  <si>
    <t>N54404</t>
  </si>
  <si>
    <t>NO</t>
  </si>
  <si>
    <t>2022</t>
  </si>
  <si>
    <t>01-07-2022</t>
  </si>
  <si>
    <t>30-09-2022</t>
  </si>
  <si>
    <t>116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</si>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</sst>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6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0" fontId="36" fillId="20" borderId="5" applyNumberFormat="0" applyAlignment="0" applyProtection="0"/>
    <xf numFmtId="0" fontId="12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4" borderId="0" applyNumberFormat="0" applyBorder="0" applyAlignment="0" applyProtection="0"/>
    <xf numFmtId="0" fontId="45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39" borderId="16" xfId="0" applyFont="1" applyFill="1" applyBorder="1" applyAlignment="1">
      <alignment/>
    </xf>
    <xf numFmtId="0" fontId="7" fillId="39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5" fillId="39" borderId="18" xfId="0" applyFont="1" applyFill="1" applyBorder="1" applyAlignment="1">
      <alignment horizontal="left" vertical="center" wrapText="1"/>
    </xf>
    <xf numFmtId="0" fontId="5" fillId="39" borderId="16" xfId="0" applyFont="1" applyFill="1" applyBorder="1" applyAlignment="1">
      <alignment horizontal="left" vertical="center" wrapText="1"/>
    </xf>
    <xf numFmtId="0" fontId="5" fillId="39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19" xfId="0" applyFont="1" applyFill="1" applyBorder="1" applyAlignment="1">
      <alignment horizontal="center" vertical="center" wrapText="1"/>
    </xf>
    <xf numFmtId="0" fontId="11" fillId="40" borderId="20" xfId="0" applyFont="1" applyFill="1" applyBorder="1" applyAlignment="1">
      <alignment horizontal="center" vertical="center" wrapText="1"/>
    </xf>
    <xf numFmtId="2" fontId="2" fillId="40" borderId="10" xfId="0" applyNumberFormat="1" applyFont="1" applyFill="1" applyBorder="1" applyAlignment="1">
      <alignment horizontal="center" vertical="center" wrapText="1"/>
    </xf>
    <xf numFmtId="14" fontId="2" fillId="4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6" fillId="4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8" fillId="41" borderId="21" xfId="0" applyFont="1" applyFill="1" applyBorder="1" applyAlignment="1">
      <alignment horizontal="center" vertical="center" wrapText="1"/>
    </xf>
    <xf numFmtId="0" fontId="0" fillId="41" borderId="22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5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5" fillId="42" borderId="21" xfId="0" applyFont="1" applyFill="1" applyBorder="1" applyAlignment="1">
      <alignment horizontal="center" vertical="center" wrapText="1"/>
    </xf>
    <xf numFmtId="0" fontId="0" fillId="42" borderId="22" xfId="0" applyFill="1" applyBorder="1" applyAlignment="1">
      <alignment/>
    </xf>
    <xf numFmtId="0" fontId="0" fillId="42" borderId="20" xfId="0" applyFill="1" applyBorder="1" applyAlignment="1">
      <alignment/>
    </xf>
    <xf numFmtId="0" fontId="4" fillId="40" borderId="0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0" fillId="43" borderId="21" xfId="0" applyFont="1" applyFill="1" applyBorder="1" applyAlignment="1">
      <alignment horizontal="center" vertical="center"/>
    </xf>
    <xf numFmtId="0" fontId="0" fillId="43" borderId="22" xfId="0" applyFill="1" applyBorder="1" applyAlignment="1">
      <alignment/>
    </xf>
    <xf numFmtId="0" fontId="0" fillId="43" borderId="20" xfId="0" applyFill="1" applyBorder="1" applyAlignment="1">
      <alignment/>
    </xf>
    <xf numFmtId="0" fontId="10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zoomScalePageLayoutView="0" workbookViewId="0" topLeftCell="A16">
      <selection activeCell="J5" sqref="J5"/>
    </sheetView>
  </sheetViews>
  <sheetFormatPr defaultColWidth="9.281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1" width="9.28125" style="2" bestFit="1" customWidth="1"/>
    <col min="12" max="16384" width="9.28125" style="2" customWidth="1"/>
  </cols>
  <sheetData>
    <row r="1" ht="21.75" customHeight="1"/>
    <row r="2" spans="1:10" ht="47.25" customHeight="1">
      <c r="A2" s="53" t="s">
        <v>0</v>
      </c>
      <c r="B2" s="54"/>
      <c r="C2" s="55"/>
      <c r="D2" s="14"/>
      <c r="E2" s="43">
        <v>35.99057410314477</v>
      </c>
      <c r="J2" s="42"/>
    </row>
    <row r="3" ht="14.25" customHeight="1">
      <c r="A3" s="7"/>
    </row>
    <row r="4" spans="1:9" ht="29.25" customHeight="1">
      <c r="A4" s="21" t="s">
        <v>1</v>
      </c>
      <c r="B4" s="24" t="s">
        <v>71</v>
      </c>
      <c r="C4" s="25"/>
      <c r="E4" s="62" t="s">
        <v>2</v>
      </c>
      <c r="F4" s="62"/>
      <c r="G4" s="62"/>
      <c r="H4" s="62"/>
      <c r="I4" s="62"/>
    </row>
    <row r="5" spans="1:5" ht="22.5" customHeight="1">
      <c r="A5" s="22" t="s">
        <v>3</v>
      </c>
      <c r="B5" s="26" t="s">
        <v>73</v>
      </c>
      <c r="C5" s="27"/>
      <c r="E5" s="32"/>
    </row>
    <row r="6" spans="1:7" ht="27.75" customHeight="1">
      <c r="A6" s="22"/>
      <c r="B6" s="26"/>
      <c r="C6" s="27"/>
      <c r="E6" s="31" t="s">
        <v>4</v>
      </c>
      <c r="F6" s="10" t="s">
        <v>295</v>
      </c>
      <c r="G6" s="11"/>
    </row>
    <row r="7" spans="1:7" ht="27" customHeight="1">
      <c r="A7" s="22"/>
      <c r="B7" s="41"/>
      <c r="C7" s="27"/>
      <c r="E7" s="44" t="s">
        <v>5</v>
      </c>
      <c r="F7" s="2" t="s">
        <v>295</v>
      </c>
      <c r="G7" s="12"/>
    </row>
    <row r="8" spans="1:7" ht="30.75" customHeight="1">
      <c r="A8" s="23"/>
      <c r="B8" s="28"/>
      <c r="C8" s="29"/>
      <c r="E8" s="17" t="s">
        <v>6</v>
      </c>
      <c r="F8" s="13" t="s">
        <v>295</v>
      </c>
      <c r="G8" s="9"/>
    </row>
    <row r="9" spans="2:3" ht="24.75" customHeight="1">
      <c r="B9" s="8"/>
      <c r="C9" s="26"/>
    </row>
    <row r="10" ht="24.75" customHeight="1">
      <c r="A10" s="7"/>
    </row>
    <row r="11" spans="1:7" ht="37.5" customHeight="1">
      <c r="A11" s="59" t="s">
        <v>7</v>
      </c>
      <c r="B11" s="60"/>
      <c r="C11" s="61"/>
      <c r="E11" s="56" t="s">
        <v>8</v>
      </c>
      <c r="F11" s="57"/>
      <c r="G11" s="58"/>
    </row>
    <row r="12" spans="1:7" ht="15">
      <c r="A12" s="15"/>
      <c r="C12" s="12"/>
      <c r="E12" s="30"/>
      <c r="F12" s="10"/>
      <c r="G12" s="11"/>
    </row>
    <row r="13" spans="1:7" ht="15.75">
      <c r="A13" s="18" t="s">
        <v>9</v>
      </c>
      <c r="B13" s="26" t="s">
        <v>296</v>
      </c>
      <c r="C13" s="27"/>
      <c r="E13" s="18" t="s">
        <v>10</v>
      </c>
      <c r="F13" s="26" t="s">
        <v>300</v>
      </c>
      <c r="G13" s="27"/>
    </row>
    <row r="14" spans="1:7" ht="15">
      <c r="A14" s="15"/>
      <c r="B14" s="26"/>
      <c r="C14" s="27"/>
      <c r="E14" s="16"/>
      <c r="F14" s="26"/>
      <c r="G14" s="27"/>
    </row>
    <row r="15" spans="1:7" ht="15.75">
      <c r="A15" s="18" t="s">
        <v>11</v>
      </c>
      <c r="B15" s="26"/>
      <c r="C15" s="27"/>
      <c r="E15" s="18" t="s">
        <v>12</v>
      </c>
      <c r="F15" s="26"/>
      <c r="G15" s="27"/>
    </row>
    <row r="16" spans="1:7" ht="15">
      <c r="A16" s="16"/>
      <c r="B16" s="26"/>
      <c r="C16" s="27"/>
      <c r="E16" s="16"/>
      <c r="F16" s="26"/>
      <c r="G16" s="27"/>
    </row>
    <row r="17" spans="1:7" ht="15.75">
      <c r="A17" s="18" t="s">
        <v>13</v>
      </c>
      <c r="B17" s="26" t="s">
        <v>72</v>
      </c>
      <c r="C17" s="27"/>
      <c r="E17" s="18" t="s">
        <v>14</v>
      </c>
      <c r="F17" s="26"/>
      <c r="G17" s="27"/>
    </row>
    <row r="18" spans="1:7" ht="15">
      <c r="A18" s="16"/>
      <c r="B18" s="26"/>
      <c r="C18" s="27"/>
      <c r="E18" s="16"/>
      <c r="F18" s="26"/>
      <c r="G18" s="27"/>
    </row>
    <row r="19" spans="1:7" ht="15.75">
      <c r="A19" s="18" t="s">
        <v>15</v>
      </c>
      <c r="B19" s="40" t="s">
        <v>297</v>
      </c>
      <c r="C19" s="45" t="s">
        <v>298</v>
      </c>
      <c r="E19" s="18" t="s">
        <v>16</v>
      </c>
      <c r="F19" s="26"/>
      <c r="G19" s="27"/>
    </row>
    <row r="20" spans="1:7" ht="15">
      <c r="A20" s="16"/>
      <c r="B20" s="26"/>
      <c r="C20" s="27"/>
      <c r="E20" s="16"/>
      <c r="F20" s="26"/>
      <c r="G20" s="27"/>
    </row>
    <row r="21" spans="1:7" ht="15.75">
      <c r="A21" s="19" t="s">
        <v>17</v>
      </c>
      <c r="B21" s="26"/>
      <c r="C21" s="27"/>
      <c r="E21" s="18" t="s">
        <v>18</v>
      </c>
      <c r="F21" s="26"/>
      <c r="G21" s="27"/>
    </row>
    <row r="22" spans="1:7" ht="15.75">
      <c r="A22" s="20"/>
      <c r="B22" s="26"/>
      <c r="C22" s="27"/>
      <c r="E22" s="16"/>
      <c r="F22" s="26"/>
      <c r="G22" s="27"/>
    </row>
    <row r="23" spans="1:7" ht="15.75">
      <c r="A23" s="19" t="s">
        <v>19</v>
      </c>
      <c r="B23" s="26"/>
      <c r="C23" s="27"/>
      <c r="E23" s="18" t="s">
        <v>20</v>
      </c>
      <c r="F23" s="40"/>
      <c r="G23" s="45"/>
    </row>
    <row r="24" spans="1:7" ht="15.75">
      <c r="A24" s="20"/>
      <c r="B24" s="26"/>
      <c r="C24" s="27"/>
      <c r="E24" s="16"/>
      <c r="F24" s="26"/>
      <c r="G24" s="27"/>
    </row>
    <row r="25" spans="1:7" ht="15.75">
      <c r="A25" s="19" t="s">
        <v>21</v>
      </c>
      <c r="B25" s="26"/>
      <c r="C25" s="27"/>
      <c r="E25" s="18" t="s">
        <v>22</v>
      </c>
      <c r="F25" s="26" t="s">
        <v>52</v>
      </c>
      <c r="G25" s="27"/>
    </row>
    <row r="26" spans="1:7" ht="15.75">
      <c r="A26" s="20"/>
      <c r="B26" s="26"/>
      <c r="C26" s="27"/>
      <c r="E26" s="52"/>
      <c r="F26" s="46"/>
      <c r="G26" s="29"/>
    </row>
    <row r="27" spans="1:7" ht="15.75">
      <c r="A27" s="19" t="s">
        <v>23</v>
      </c>
      <c r="B27" s="26"/>
      <c r="C27" s="27"/>
      <c r="E27" s="26"/>
      <c r="F27" s="26"/>
      <c r="G27" s="26"/>
    </row>
    <row r="28" spans="1:7" ht="15.75">
      <c r="A28" s="20"/>
      <c r="B28" s="26"/>
      <c r="C28" s="27"/>
      <c r="E28" s="26"/>
      <c r="F28" s="26"/>
      <c r="G28" s="26"/>
    </row>
    <row r="29" spans="1:7" ht="15.75">
      <c r="A29" s="19" t="s">
        <v>24</v>
      </c>
      <c r="B29" s="26" t="s">
        <v>299</v>
      </c>
      <c r="C29" s="27" t="s">
        <v>299</v>
      </c>
      <c r="E29" s="26"/>
      <c r="F29" s="26"/>
      <c r="G29" s="26"/>
    </row>
    <row r="30" spans="1:7" ht="15.75">
      <c r="A30" s="20"/>
      <c r="B30" s="26"/>
      <c r="C30" s="27"/>
      <c r="E30" s="26"/>
      <c r="F30" s="26"/>
      <c r="G30" s="26"/>
    </row>
    <row r="31" spans="1:7" ht="15.75">
      <c r="A31" s="19" t="s">
        <v>25</v>
      </c>
      <c r="B31" s="26"/>
      <c r="C31" s="27"/>
      <c r="E31" s="26"/>
      <c r="F31" s="26"/>
      <c r="G31" s="26"/>
    </row>
    <row r="32" spans="1:7" ht="15.75">
      <c r="A32" s="20"/>
      <c r="B32" s="26"/>
      <c r="C32" s="27"/>
      <c r="F32" s="26"/>
      <c r="G32" s="26"/>
    </row>
    <row r="33" spans="1:7" ht="15.75">
      <c r="A33" s="19" t="s">
        <v>26</v>
      </c>
      <c r="B33" s="26"/>
      <c r="C33" s="27"/>
      <c r="F33" s="26"/>
      <c r="G33" s="26"/>
    </row>
    <row r="34" spans="1:3" ht="15.75">
      <c r="A34" s="47"/>
      <c r="B34" s="46"/>
      <c r="C34" s="29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PageLayoutView="0" workbookViewId="0" topLeftCell="B1">
      <selection activeCell="C2" sqref="C2"/>
    </sheetView>
  </sheetViews>
  <sheetFormatPr defaultColWidth="9.28125" defaultRowHeight="14.25" customHeight="1"/>
  <cols>
    <col min="1" max="2" width="14.140625" style="48" customWidth="1"/>
    <col min="3" max="3" width="9.28125" style="6" customWidth="1"/>
    <col min="4" max="4" width="14.140625" style="48" customWidth="1"/>
    <col min="5" max="5" width="16.421875" style="48" customWidth="1"/>
    <col min="6" max="7" width="14.140625" style="48" customWidth="1"/>
    <col min="8" max="10" width="24.00390625" style="48" bestFit="1" customWidth="1"/>
    <col min="11" max="11" width="24.00390625" style="49" bestFit="1" customWidth="1"/>
    <col min="12" max="12" width="24.00390625" style="50" bestFit="1" customWidth="1"/>
    <col min="13" max="13" width="24.00390625" style="49" bestFit="1" customWidth="1"/>
    <col min="14" max="14" width="24.00390625" style="50" bestFit="1" customWidth="1"/>
    <col min="15" max="15" width="24.00390625" style="49" bestFit="1" customWidth="1"/>
    <col min="16" max="16" width="24.00390625" style="48" bestFit="1" customWidth="1"/>
    <col min="17" max="17" width="24.00390625" style="49" bestFit="1" customWidth="1"/>
    <col min="18" max="18" width="24.00390625" style="48" bestFit="1" customWidth="1"/>
    <col min="19" max="19" width="24.00390625" style="49" bestFit="1" customWidth="1"/>
    <col min="20" max="21" width="24.00390625" style="48" bestFit="1" customWidth="1"/>
    <col min="22" max="22" width="12.7109375" style="48" bestFit="1" customWidth="1"/>
    <col min="23" max="23" width="9.28125" style="1" bestFit="1" customWidth="1"/>
    <col min="24" max="16384" width="9.28125" style="1" customWidth="1"/>
  </cols>
  <sheetData>
    <row r="1" spans="1:22" ht="58.5" customHeight="1">
      <c r="A1" s="5" t="s">
        <v>27</v>
      </c>
      <c r="B1" s="5" t="s">
        <v>28</v>
      </c>
      <c r="C1" s="5" t="s">
        <v>29</v>
      </c>
      <c r="D1" s="5" t="s">
        <v>30</v>
      </c>
      <c r="E1" s="5" t="s">
        <v>31</v>
      </c>
      <c r="F1" s="5" t="s">
        <v>32</v>
      </c>
      <c r="G1" s="5" t="s">
        <v>33</v>
      </c>
      <c r="H1" s="5" t="s">
        <v>34</v>
      </c>
      <c r="I1" s="5" t="s">
        <v>35</v>
      </c>
      <c r="J1" s="5" t="s">
        <v>36</v>
      </c>
      <c r="K1" s="51" t="s">
        <v>37</v>
      </c>
      <c r="L1" s="38" t="s">
        <v>38</v>
      </c>
      <c r="M1" s="39" t="s">
        <v>39</v>
      </c>
      <c r="N1" s="38" t="s">
        <v>40</v>
      </c>
      <c r="O1" s="39" t="s">
        <v>41</v>
      </c>
      <c r="P1" s="5" t="s">
        <v>42</v>
      </c>
      <c r="Q1" s="51" t="s">
        <v>45</v>
      </c>
      <c r="R1" s="5" t="s">
        <v>46</v>
      </c>
      <c r="S1" s="51" t="s">
        <v>47</v>
      </c>
      <c r="T1" s="5" t="s">
        <v>48</v>
      </c>
      <c r="U1" s="5" t="s">
        <v>49</v>
      </c>
      <c r="V1" s="5" t="s">
        <v>50</v>
      </c>
    </row>
    <row r="2" spans="1:22" ht="30">
      <c r="A2" s="48" t="s">
        <v>73</v>
      </c>
      <c r="B2" s="48" t="s">
        <v>74</v>
      </c>
      <c r="C2" s="6" t="s">
        <v>75</v>
      </c>
      <c r="D2" s="48" t="s">
        <v>76</v>
      </c>
      <c r="E2" s="48" t="s">
        <v>77</v>
      </c>
      <c r="F2" s="48" t="s">
        <v>78</v>
      </c>
      <c r="G2" s="48" t="s">
        <v>79</v>
      </c>
      <c r="H2" s="48" t="s">
        <v>80</v>
      </c>
      <c r="I2" s="48" t="s">
        <v>81</v>
      </c>
      <c r="J2" s="48" t="s">
        <v>82</v>
      </c>
      <c r="K2" s="49">
        <v>44832</v>
      </c>
      <c r="L2" s="50" t="s">
        <v>83</v>
      </c>
      <c r="M2" s="49">
        <v>44834</v>
      </c>
      <c r="N2" s="50" t="s">
        <v>83</v>
      </c>
      <c r="O2" s="49">
        <v>44848</v>
      </c>
      <c r="P2" s="48">
        <f aca="true" t="shared" si="0" ref="P2:P33">IF(AND(O2&lt;&gt;"",M2&lt;&gt;""),SUM(M2-O2),"")</f>
        <v>-14</v>
      </c>
      <c r="Q2" s="49">
        <v>44818</v>
      </c>
      <c r="R2" s="48" t="s">
        <v>84</v>
      </c>
      <c r="S2" s="49">
        <v>44816</v>
      </c>
      <c r="T2" s="48" t="s">
        <v>85</v>
      </c>
      <c r="U2" s="48" t="s">
        <v>81</v>
      </c>
      <c r="V2" s="48" t="s">
        <v>86</v>
      </c>
    </row>
    <row r="3" spans="1:22" ht="30">
      <c r="A3" s="48" t="s">
        <v>73</v>
      </c>
      <c r="B3" s="48" t="s">
        <v>74</v>
      </c>
      <c r="C3" s="6" t="s">
        <v>75</v>
      </c>
      <c r="D3" s="48" t="s">
        <v>76</v>
      </c>
      <c r="E3" s="48" t="s">
        <v>77</v>
      </c>
      <c r="F3" s="48" t="s">
        <v>78</v>
      </c>
      <c r="G3" s="48" t="s">
        <v>79</v>
      </c>
      <c r="H3" s="48" t="s">
        <v>80</v>
      </c>
      <c r="I3" s="48" t="s">
        <v>81</v>
      </c>
      <c r="J3" s="48" t="s">
        <v>82</v>
      </c>
      <c r="K3" s="49">
        <v>44832</v>
      </c>
      <c r="L3" s="50" t="s">
        <v>87</v>
      </c>
      <c r="M3" s="49">
        <v>44834</v>
      </c>
      <c r="N3" s="50" t="s">
        <v>87</v>
      </c>
      <c r="O3" s="49">
        <v>44854</v>
      </c>
      <c r="P3" s="48">
        <f t="shared" si="0"/>
        <v>-20</v>
      </c>
      <c r="Q3" s="49">
        <v>44824</v>
      </c>
      <c r="R3" s="48" t="s">
        <v>88</v>
      </c>
      <c r="S3" s="49">
        <v>44823</v>
      </c>
      <c r="T3" s="48" t="s">
        <v>85</v>
      </c>
      <c r="U3" s="48" t="s">
        <v>81</v>
      </c>
      <c r="V3" s="48" t="s">
        <v>86</v>
      </c>
    </row>
    <row r="4" spans="1:22" ht="30">
      <c r="A4" s="48" t="s">
        <v>73</v>
      </c>
      <c r="B4" s="48" t="s">
        <v>74</v>
      </c>
      <c r="C4" s="6" t="s">
        <v>75</v>
      </c>
      <c r="D4" s="48" t="s">
        <v>76</v>
      </c>
      <c r="E4" s="48" t="s">
        <v>77</v>
      </c>
      <c r="F4" s="48" t="s">
        <v>78</v>
      </c>
      <c r="G4" s="48" t="s">
        <v>79</v>
      </c>
      <c r="H4" s="48" t="s">
        <v>80</v>
      </c>
      <c r="I4" s="48" t="s">
        <v>81</v>
      </c>
      <c r="J4" s="48" t="s">
        <v>82</v>
      </c>
      <c r="K4" s="49">
        <v>44832</v>
      </c>
      <c r="L4" s="50" t="s">
        <v>89</v>
      </c>
      <c r="M4" s="49">
        <v>44834</v>
      </c>
      <c r="N4" s="50" t="s">
        <v>89</v>
      </c>
      <c r="O4" s="49">
        <v>44856</v>
      </c>
      <c r="P4" s="48">
        <f t="shared" si="0"/>
        <v>-22</v>
      </c>
      <c r="Q4" s="49">
        <v>44826</v>
      </c>
      <c r="R4" s="48" t="s">
        <v>90</v>
      </c>
      <c r="S4" s="49">
        <v>44825</v>
      </c>
      <c r="T4" s="48" t="s">
        <v>85</v>
      </c>
      <c r="U4" s="48" t="s">
        <v>81</v>
      </c>
      <c r="V4" s="48" t="s">
        <v>86</v>
      </c>
    </row>
    <row r="5" spans="1:22" ht="30">
      <c r="A5" s="48" t="s">
        <v>73</v>
      </c>
      <c r="B5" s="48" t="s">
        <v>91</v>
      </c>
      <c r="C5" s="6" t="s">
        <v>92</v>
      </c>
      <c r="D5" s="48" t="s">
        <v>76</v>
      </c>
      <c r="E5" s="48" t="s">
        <v>93</v>
      </c>
      <c r="F5" s="48" t="s">
        <v>94</v>
      </c>
      <c r="G5" s="48" t="s">
        <v>95</v>
      </c>
      <c r="H5" s="48" t="s">
        <v>96</v>
      </c>
      <c r="I5" s="48" t="s">
        <v>97</v>
      </c>
      <c r="J5" s="48" t="s">
        <v>98</v>
      </c>
      <c r="K5" s="49">
        <v>44777</v>
      </c>
      <c r="L5" s="50" t="s">
        <v>99</v>
      </c>
      <c r="M5" s="49">
        <v>44778</v>
      </c>
      <c r="N5" s="50" t="s">
        <v>99</v>
      </c>
      <c r="O5" s="49">
        <v>44777</v>
      </c>
      <c r="P5" s="48">
        <f t="shared" si="0"/>
        <v>1</v>
      </c>
      <c r="Q5" s="49">
        <v>44746</v>
      </c>
      <c r="R5" s="48" t="s">
        <v>100</v>
      </c>
      <c r="S5" s="49">
        <v>44746</v>
      </c>
      <c r="T5" s="48" t="s">
        <v>101</v>
      </c>
      <c r="U5" s="48" t="s">
        <v>97</v>
      </c>
      <c r="V5" s="48" t="s">
        <v>86</v>
      </c>
    </row>
    <row r="6" spans="1:22" ht="30">
      <c r="A6" s="48" t="s">
        <v>73</v>
      </c>
      <c r="B6" s="48" t="s">
        <v>91</v>
      </c>
      <c r="C6" s="6" t="s">
        <v>92</v>
      </c>
      <c r="D6" s="48" t="s">
        <v>76</v>
      </c>
      <c r="E6" s="48" t="s">
        <v>93</v>
      </c>
      <c r="F6" s="48" t="s">
        <v>94</v>
      </c>
      <c r="G6" s="48" t="s">
        <v>95</v>
      </c>
      <c r="H6" s="48" t="s">
        <v>96</v>
      </c>
      <c r="I6" s="48" t="s">
        <v>97</v>
      </c>
      <c r="J6" s="48" t="s">
        <v>98</v>
      </c>
      <c r="K6" s="49">
        <v>44777</v>
      </c>
      <c r="L6" s="50" t="s">
        <v>102</v>
      </c>
      <c r="M6" s="49">
        <v>44778</v>
      </c>
      <c r="N6" s="50" t="s">
        <v>102</v>
      </c>
      <c r="O6" s="49">
        <v>44776</v>
      </c>
      <c r="P6" s="48">
        <f t="shared" si="0"/>
        <v>2</v>
      </c>
      <c r="Q6" s="49">
        <v>44746</v>
      </c>
      <c r="R6" s="48" t="s">
        <v>103</v>
      </c>
      <c r="S6" s="49">
        <v>44746</v>
      </c>
      <c r="T6" s="48" t="s">
        <v>101</v>
      </c>
      <c r="U6" s="48" t="s">
        <v>97</v>
      </c>
      <c r="V6" s="48" t="s">
        <v>86</v>
      </c>
    </row>
    <row r="7" spans="1:22" ht="30">
      <c r="A7" s="48" t="s">
        <v>73</v>
      </c>
      <c r="B7" s="48" t="s">
        <v>74</v>
      </c>
      <c r="C7" s="6" t="s">
        <v>75</v>
      </c>
      <c r="D7" s="48" t="s">
        <v>76</v>
      </c>
      <c r="E7" s="48" t="s">
        <v>77</v>
      </c>
      <c r="F7" s="48" t="s">
        <v>78</v>
      </c>
      <c r="G7" s="48" t="s">
        <v>79</v>
      </c>
      <c r="H7" s="48" t="s">
        <v>80</v>
      </c>
      <c r="I7" s="48" t="s">
        <v>81</v>
      </c>
      <c r="J7" s="48" t="s">
        <v>82</v>
      </c>
      <c r="K7" s="49">
        <v>44832</v>
      </c>
      <c r="L7" s="50" t="s">
        <v>104</v>
      </c>
      <c r="M7" s="49">
        <v>44834</v>
      </c>
      <c r="N7" s="50" t="s">
        <v>104</v>
      </c>
      <c r="O7" s="49">
        <v>44827</v>
      </c>
      <c r="P7" s="48">
        <f t="shared" si="0"/>
        <v>7</v>
      </c>
      <c r="Q7" s="49">
        <v>44797</v>
      </c>
      <c r="R7" s="48" t="s">
        <v>105</v>
      </c>
      <c r="S7" s="49">
        <v>44755</v>
      </c>
      <c r="T7" s="48" t="s">
        <v>85</v>
      </c>
      <c r="U7" s="48" t="s">
        <v>81</v>
      </c>
      <c r="V7" s="48" t="s">
        <v>86</v>
      </c>
    </row>
    <row r="8" spans="1:22" ht="30">
      <c r="A8" s="48" t="s">
        <v>73</v>
      </c>
      <c r="B8" s="48" t="s">
        <v>74</v>
      </c>
      <c r="C8" s="6" t="s">
        <v>75</v>
      </c>
      <c r="D8" s="48" t="s">
        <v>76</v>
      </c>
      <c r="E8" s="48" t="s">
        <v>77</v>
      </c>
      <c r="F8" s="48" t="s">
        <v>78</v>
      </c>
      <c r="G8" s="48" t="s">
        <v>79</v>
      </c>
      <c r="H8" s="48" t="s">
        <v>80</v>
      </c>
      <c r="I8" s="48" t="s">
        <v>81</v>
      </c>
      <c r="J8" s="48" t="s">
        <v>82</v>
      </c>
      <c r="K8" s="49">
        <v>44832</v>
      </c>
      <c r="L8" s="50" t="s">
        <v>106</v>
      </c>
      <c r="M8" s="49">
        <v>44834</v>
      </c>
      <c r="N8" s="50" t="s">
        <v>106</v>
      </c>
      <c r="O8" s="49">
        <v>44815</v>
      </c>
      <c r="P8" s="48">
        <f t="shared" si="0"/>
        <v>19</v>
      </c>
      <c r="Q8" s="49">
        <v>44785</v>
      </c>
      <c r="R8" s="48" t="s">
        <v>107</v>
      </c>
      <c r="S8" s="49">
        <v>44782</v>
      </c>
      <c r="T8" s="48" t="s">
        <v>85</v>
      </c>
      <c r="U8" s="48" t="s">
        <v>81</v>
      </c>
      <c r="V8" s="48" t="s">
        <v>86</v>
      </c>
    </row>
    <row r="9" spans="1:22" ht="30">
      <c r="A9" s="48" t="s">
        <v>73</v>
      </c>
      <c r="B9" s="48" t="s">
        <v>74</v>
      </c>
      <c r="C9" s="6" t="s">
        <v>75</v>
      </c>
      <c r="D9" s="48" t="s">
        <v>76</v>
      </c>
      <c r="E9" s="48" t="s">
        <v>77</v>
      </c>
      <c r="F9" s="48" t="s">
        <v>78</v>
      </c>
      <c r="G9" s="48" t="s">
        <v>79</v>
      </c>
      <c r="H9" s="48" t="s">
        <v>80</v>
      </c>
      <c r="I9" s="48" t="s">
        <v>81</v>
      </c>
      <c r="J9" s="48" t="s">
        <v>82</v>
      </c>
      <c r="K9" s="49">
        <v>44832</v>
      </c>
      <c r="L9" s="50" t="s">
        <v>108</v>
      </c>
      <c r="M9" s="49">
        <v>44834</v>
      </c>
      <c r="N9" s="50" t="s">
        <v>108</v>
      </c>
      <c r="O9" s="49">
        <v>44817</v>
      </c>
      <c r="P9" s="48">
        <f t="shared" si="0"/>
        <v>17</v>
      </c>
      <c r="Q9" s="49">
        <v>44787</v>
      </c>
      <c r="R9" s="48" t="s">
        <v>109</v>
      </c>
      <c r="S9" s="49">
        <v>44784</v>
      </c>
      <c r="T9" s="48" t="s">
        <v>85</v>
      </c>
      <c r="U9" s="48" t="s">
        <v>81</v>
      </c>
      <c r="V9" s="48" t="s">
        <v>86</v>
      </c>
    </row>
    <row r="10" spans="1:22" ht="30">
      <c r="A10" s="48" t="s">
        <v>73</v>
      </c>
      <c r="B10" s="48" t="s">
        <v>91</v>
      </c>
      <c r="C10" s="6" t="s">
        <v>110</v>
      </c>
      <c r="D10" s="48" t="s">
        <v>76</v>
      </c>
      <c r="E10" s="48" t="s">
        <v>111</v>
      </c>
      <c r="F10" s="48" t="s">
        <v>112</v>
      </c>
      <c r="G10" s="48" t="s">
        <v>113</v>
      </c>
      <c r="H10" s="48" t="s">
        <v>114</v>
      </c>
      <c r="I10" s="48" t="s">
        <v>115</v>
      </c>
      <c r="J10" s="48" t="s">
        <v>116</v>
      </c>
      <c r="K10" s="49">
        <v>44761</v>
      </c>
      <c r="L10" s="50" t="s">
        <v>117</v>
      </c>
      <c r="M10" s="49">
        <v>44762</v>
      </c>
      <c r="N10" s="50" t="s">
        <v>117</v>
      </c>
      <c r="O10" s="49">
        <v>44796</v>
      </c>
      <c r="P10" s="48">
        <f t="shared" si="0"/>
        <v>-34</v>
      </c>
      <c r="Q10" s="49">
        <v>44744</v>
      </c>
      <c r="R10" s="48" t="s">
        <v>118</v>
      </c>
      <c r="S10" s="49">
        <v>44736</v>
      </c>
      <c r="T10" s="48" t="s">
        <v>119</v>
      </c>
      <c r="U10" s="48" t="s">
        <v>115</v>
      </c>
      <c r="V10" s="48" t="s">
        <v>86</v>
      </c>
    </row>
    <row r="11" spans="1:22" ht="30">
      <c r="A11" s="48" t="s">
        <v>73</v>
      </c>
      <c r="B11" s="48" t="s">
        <v>91</v>
      </c>
      <c r="C11" s="6" t="s">
        <v>110</v>
      </c>
      <c r="D11" s="48" t="s">
        <v>76</v>
      </c>
      <c r="E11" s="48" t="s">
        <v>120</v>
      </c>
      <c r="F11" s="48" t="s">
        <v>112</v>
      </c>
      <c r="G11" s="48" t="s">
        <v>121</v>
      </c>
      <c r="H11" s="48" t="s">
        <v>122</v>
      </c>
      <c r="I11" s="48" t="s">
        <v>123</v>
      </c>
      <c r="J11" s="48" t="s">
        <v>124</v>
      </c>
      <c r="K11" s="49">
        <v>44748</v>
      </c>
      <c r="L11" s="50" t="s">
        <v>125</v>
      </c>
      <c r="M11" s="49">
        <v>44749</v>
      </c>
      <c r="N11" s="50" t="s">
        <v>125</v>
      </c>
      <c r="O11" s="49">
        <v>44699</v>
      </c>
      <c r="P11" s="48">
        <f t="shared" si="0"/>
        <v>50</v>
      </c>
      <c r="Q11" s="49">
        <v>44669</v>
      </c>
      <c r="R11" s="48" t="s">
        <v>126</v>
      </c>
      <c r="S11" s="49">
        <v>44663</v>
      </c>
      <c r="T11" s="48" t="s">
        <v>127</v>
      </c>
      <c r="U11" s="48" t="s">
        <v>123</v>
      </c>
      <c r="V11" s="48" t="s">
        <v>86</v>
      </c>
    </row>
    <row r="12" spans="1:22" ht="30">
      <c r="A12" s="48" t="s">
        <v>73</v>
      </c>
      <c r="B12" s="48" t="s">
        <v>91</v>
      </c>
      <c r="C12" s="6" t="s">
        <v>110</v>
      </c>
      <c r="D12" s="48" t="s">
        <v>76</v>
      </c>
      <c r="E12" s="48" t="s">
        <v>128</v>
      </c>
      <c r="F12" s="48" t="s">
        <v>112</v>
      </c>
      <c r="G12" s="48" t="s">
        <v>129</v>
      </c>
      <c r="H12" s="48" t="s">
        <v>130</v>
      </c>
      <c r="I12" s="48" t="s">
        <v>131</v>
      </c>
      <c r="J12" s="48" t="s">
        <v>132</v>
      </c>
      <c r="K12" s="49">
        <v>44746</v>
      </c>
      <c r="L12" s="50" t="s">
        <v>133</v>
      </c>
      <c r="M12" s="49">
        <v>44749</v>
      </c>
      <c r="N12" s="50" t="s">
        <v>133</v>
      </c>
      <c r="O12" s="49">
        <v>44714</v>
      </c>
      <c r="P12" s="48">
        <f t="shared" si="0"/>
        <v>35</v>
      </c>
      <c r="Q12" s="49">
        <v>44684</v>
      </c>
      <c r="R12" s="48" t="s">
        <v>134</v>
      </c>
      <c r="S12" s="49">
        <v>44681</v>
      </c>
      <c r="T12" s="48" t="s">
        <v>135</v>
      </c>
      <c r="U12" s="48" t="s">
        <v>131</v>
      </c>
      <c r="V12" s="48" t="s">
        <v>86</v>
      </c>
    </row>
    <row r="13" spans="1:22" ht="30">
      <c r="A13" s="48" t="s">
        <v>73</v>
      </c>
      <c r="B13" s="48" t="s">
        <v>91</v>
      </c>
      <c r="C13" s="6" t="s">
        <v>110</v>
      </c>
      <c r="D13" s="48" t="s">
        <v>76</v>
      </c>
      <c r="E13" s="48" t="s">
        <v>128</v>
      </c>
      <c r="F13" s="48" t="s">
        <v>112</v>
      </c>
      <c r="G13" s="48" t="s">
        <v>129</v>
      </c>
      <c r="H13" s="48" t="s">
        <v>130</v>
      </c>
      <c r="I13" s="48" t="s">
        <v>131</v>
      </c>
      <c r="J13" s="48" t="s">
        <v>132</v>
      </c>
      <c r="K13" s="49">
        <v>44746</v>
      </c>
      <c r="L13" s="50" t="s">
        <v>133</v>
      </c>
      <c r="M13" s="49">
        <v>44749</v>
      </c>
      <c r="N13" s="50" t="s">
        <v>133</v>
      </c>
      <c r="O13" s="49">
        <v>44748</v>
      </c>
      <c r="P13" s="48">
        <f t="shared" si="0"/>
        <v>1</v>
      </c>
      <c r="Q13" s="49">
        <v>44718</v>
      </c>
      <c r="R13" s="48" t="s">
        <v>136</v>
      </c>
      <c r="S13" s="49">
        <v>44715</v>
      </c>
      <c r="T13" s="48" t="s">
        <v>135</v>
      </c>
      <c r="U13" s="48" t="s">
        <v>131</v>
      </c>
      <c r="V13" s="48" t="s">
        <v>86</v>
      </c>
    </row>
    <row r="14" spans="1:22" ht="30">
      <c r="A14" s="48" t="s">
        <v>73</v>
      </c>
      <c r="B14" s="48" t="s">
        <v>91</v>
      </c>
      <c r="C14" s="6" t="s">
        <v>137</v>
      </c>
      <c r="D14" s="48" t="s">
        <v>76</v>
      </c>
      <c r="E14" s="48" t="s">
        <v>138</v>
      </c>
      <c r="F14" s="48" t="s">
        <v>139</v>
      </c>
      <c r="G14" s="48" t="s">
        <v>140</v>
      </c>
      <c r="H14" s="48" t="s">
        <v>141</v>
      </c>
      <c r="I14" s="48" t="s">
        <v>142</v>
      </c>
      <c r="J14" s="48" t="s">
        <v>143</v>
      </c>
      <c r="K14" s="49">
        <v>44795</v>
      </c>
      <c r="L14" s="50" t="s">
        <v>144</v>
      </c>
      <c r="M14" s="49">
        <v>44797</v>
      </c>
      <c r="N14" s="50" t="s">
        <v>144</v>
      </c>
      <c r="O14" s="49">
        <v>44772</v>
      </c>
      <c r="P14" s="48">
        <f t="shared" si="0"/>
        <v>25</v>
      </c>
      <c r="Q14" s="49">
        <v>44742</v>
      </c>
      <c r="R14" s="48" t="s">
        <v>145</v>
      </c>
      <c r="S14" s="49">
        <v>44727</v>
      </c>
      <c r="T14" s="48" t="s">
        <v>146</v>
      </c>
      <c r="U14" s="48" t="s">
        <v>142</v>
      </c>
      <c r="V14" s="48" t="s">
        <v>86</v>
      </c>
    </row>
    <row r="15" spans="1:22" ht="30">
      <c r="A15" s="48" t="s">
        <v>73</v>
      </c>
      <c r="B15" s="48" t="s">
        <v>91</v>
      </c>
      <c r="C15" s="6" t="s">
        <v>137</v>
      </c>
      <c r="D15" s="48" t="s">
        <v>76</v>
      </c>
      <c r="E15" s="48" t="s">
        <v>138</v>
      </c>
      <c r="F15" s="48" t="s">
        <v>139</v>
      </c>
      <c r="G15" s="48" t="s">
        <v>140</v>
      </c>
      <c r="H15" s="48" t="s">
        <v>141</v>
      </c>
      <c r="I15" s="48" t="s">
        <v>142</v>
      </c>
      <c r="J15" s="48" t="s">
        <v>143</v>
      </c>
      <c r="K15" s="49">
        <v>44795</v>
      </c>
      <c r="L15" s="50" t="s">
        <v>144</v>
      </c>
      <c r="M15" s="49">
        <v>44797</v>
      </c>
      <c r="N15" s="50" t="s">
        <v>144</v>
      </c>
      <c r="O15" s="49">
        <v>44772</v>
      </c>
      <c r="P15" s="48">
        <f t="shared" si="0"/>
        <v>25</v>
      </c>
      <c r="Q15" s="49">
        <v>44742</v>
      </c>
      <c r="R15" s="48" t="s">
        <v>147</v>
      </c>
      <c r="S15" s="49">
        <v>44727</v>
      </c>
      <c r="T15" s="48" t="s">
        <v>146</v>
      </c>
      <c r="U15" s="48" t="s">
        <v>142</v>
      </c>
      <c r="V15" s="48" t="s">
        <v>86</v>
      </c>
    </row>
    <row r="16" spans="1:22" ht="30">
      <c r="A16" s="48" t="s">
        <v>73</v>
      </c>
      <c r="B16" s="48" t="s">
        <v>91</v>
      </c>
      <c r="C16" s="6" t="s">
        <v>137</v>
      </c>
      <c r="D16" s="48" t="s">
        <v>76</v>
      </c>
      <c r="E16" s="48" t="s">
        <v>138</v>
      </c>
      <c r="F16" s="48" t="s">
        <v>139</v>
      </c>
      <c r="G16" s="48" t="s">
        <v>140</v>
      </c>
      <c r="H16" s="48" t="s">
        <v>141</v>
      </c>
      <c r="I16" s="48" t="s">
        <v>142</v>
      </c>
      <c r="J16" s="48" t="s">
        <v>143</v>
      </c>
      <c r="K16" s="49">
        <v>44795</v>
      </c>
      <c r="L16" s="50" t="s">
        <v>144</v>
      </c>
      <c r="M16" s="49">
        <v>44797</v>
      </c>
      <c r="N16" s="50" t="s">
        <v>144</v>
      </c>
      <c r="O16" s="49">
        <v>44772</v>
      </c>
      <c r="P16" s="48">
        <f t="shared" si="0"/>
        <v>25</v>
      </c>
      <c r="Q16" s="49">
        <v>44742</v>
      </c>
      <c r="R16" s="48" t="s">
        <v>148</v>
      </c>
      <c r="S16" s="49">
        <v>44727</v>
      </c>
      <c r="T16" s="48" t="s">
        <v>146</v>
      </c>
      <c r="U16" s="48" t="s">
        <v>142</v>
      </c>
      <c r="V16" s="48" t="s">
        <v>86</v>
      </c>
    </row>
    <row r="17" spans="1:22" ht="30">
      <c r="A17" s="48" t="s">
        <v>73</v>
      </c>
      <c r="B17" s="48" t="s">
        <v>91</v>
      </c>
      <c r="C17" s="6" t="s">
        <v>92</v>
      </c>
      <c r="D17" s="48" t="s">
        <v>76</v>
      </c>
      <c r="E17" s="48" t="s">
        <v>149</v>
      </c>
      <c r="F17" s="48" t="s">
        <v>94</v>
      </c>
      <c r="G17" s="48" t="s">
        <v>150</v>
      </c>
      <c r="H17" s="48" t="s">
        <v>96</v>
      </c>
      <c r="I17" s="48" t="s">
        <v>97</v>
      </c>
      <c r="J17" s="48" t="s">
        <v>151</v>
      </c>
      <c r="K17" s="49">
        <v>44777</v>
      </c>
      <c r="L17" s="50" t="s">
        <v>150</v>
      </c>
      <c r="M17" s="49">
        <v>44778</v>
      </c>
      <c r="N17" s="50" t="s">
        <v>150</v>
      </c>
      <c r="O17" s="49">
        <v>44764</v>
      </c>
      <c r="P17" s="48">
        <f t="shared" si="0"/>
        <v>14</v>
      </c>
      <c r="Q17" s="49">
        <v>44734</v>
      </c>
      <c r="R17" s="48" t="s">
        <v>152</v>
      </c>
      <c r="S17" s="49">
        <v>44734</v>
      </c>
      <c r="T17" s="48" t="s">
        <v>101</v>
      </c>
      <c r="U17" s="48" t="s">
        <v>97</v>
      </c>
      <c r="V17" s="48" t="s">
        <v>86</v>
      </c>
    </row>
    <row r="18" spans="1:22" ht="30">
      <c r="A18" s="48" t="s">
        <v>73</v>
      </c>
      <c r="B18" s="48" t="s">
        <v>91</v>
      </c>
      <c r="C18" s="6" t="s">
        <v>153</v>
      </c>
      <c r="D18" s="48" t="s">
        <v>76</v>
      </c>
      <c r="E18" s="48" t="s">
        <v>154</v>
      </c>
      <c r="F18" s="48" t="s">
        <v>155</v>
      </c>
      <c r="G18" s="48" t="s">
        <v>156</v>
      </c>
      <c r="H18" s="48" t="s">
        <v>157</v>
      </c>
      <c r="I18" s="48" t="s">
        <v>158</v>
      </c>
      <c r="J18" s="48" t="s">
        <v>159</v>
      </c>
      <c r="K18" s="49">
        <v>44824</v>
      </c>
      <c r="L18" s="50" t="s">
        <v>156</v>
      </c>
      <c r="M18" s="49">
        <v>44826</v>
      </c>
      <c r="N18" s="50" t="s">
        <v>156</v>
      </c>
      <c r="O18" s="49">
        <v>44774</v>
      </c>
      <c r="P18" s="48">
        <f t="shared" si="0"/>
        <v>52</v>
      </c>
      <c r="Q18" s="49">
        <v>44744</v>
      </c>
      <c r="R18" s="48" t="s">
        <v>160</v>
      </c>
      <c r="S18" s="49">
        <v>44742</v>
      </c>
      <c r="T18" s="48" t="s">
        <v>161</v>
      </c>
      <c r="U18" s="48" t="s">
        <v>158</v>
      </c>
      <c r="V18" s="48" t="s">
        <v>86</v>
      </c>
    </row>
    <row r="19" spans="1:22" ht="30">
      <c r="A19" s="48" t="s">
        <v>73</v>
      </c>
      <c r="B19" s="48" t="s">
        <v>91</v>
      </c>
      <c r="C19" s="6" t="s">
        <v>153</v>
      </c>
      <c r="D19" s="48" t="s">
        <v>76</v>
      </c>
      <c r="E19" s="48" t="s">
        <v>162</v>
      </c>
      <c r="F19" s="48" t="s">
        <v>163</v>
      </c>
      <c r="G19" s="48" t="s">
        <v>164</v>
      </c>
      <c r="H19" s="48" t="s">
        <v>165</v>
      </c>
      <c r="I19" s="48" t="s">
        <v>166</v>
      </c>
      <c r="J19" s="48" t="s">
        <v>167</v>
      </c>
      <c r="K19" s="49">
        <v>44768</v>
      </c>
      <c r="L19" s="50" t="s">
        <v>168</v>
      </c>
      <c r="M19" s="49">
        <v>44769</v>
      </c>
      <c r="N19" s="50" t="s">
        <v>168</v>
      </c>
      <c r="O19" s="49">
        <v>44722</v>
      </c>
      <c r="P19" s="48">
        <f t="shared" si="0"/>
        <v>47</v>
      </c>
      <c r="Q19" s="49">
        <v>44666</v>
      </c>
      <c r="R19" s="48" t="s">
        <v>169</v>
      </c>
      <c r="S19" s="49">
        <v>44662</v>
      </c>
      <c r="T19" s="48" t="s">
        <v>170</v>
      </c>
      <c r="U19" s="48" t="s">
        <v>166</v>
      </c>
      <c r="V19" s="48" t="s">
        <v>86</v>
      </c>
    </row>
    <row r="20" spans="1:22" ht="30">
      <c r="A20" s="48" t="s">
        <v>73</v>
      </c>
      <c r="B20" s="48" t="s">
        <v>91</v>
      </c>
      <c r="C20" s="6" t="s">
        <v>153</v>
      </c>
      <c r="D20" s="48" t="s">
        <v>76</v>
      </c>
      <c r="E20" s="48" t="s">
        <v>162</v>
      </c>
      <c r="F20" s="48" t="s">
        <v>163</v>
      </c>
      <c r="G20" s="48" t="s">
        <v>164</v>
      </c>
      <c r="H20" s="48" t="s">
        <v>165</v>
      </c>
      <c r="I20" s="48" t="s">
        <v>166</v>
      </c>
      <c r="J20" s="48" t="s">
        <v>167</v>
      </c>
      <c r="K20" s="49">
        <v>44768</v>
      </c>
      <c r="L20" s="50" t="s">
        <v>171</v>
      </c>
      <c r="M20" s="49">
        <v>44769</v>
      </c>
      <c r="N20" s="50" t="s">
        <v>171</v>
      </c>
      <c r="O20" s="49">
        <v>44722</v>
      </c>
      <c r="P20" s="48">
        <f t="shared" si="0"/>
        <v>47</v>
      </c>
      <c r="Q20" s="49">
        <v>44666</v>
      </c>
      <c r="R20" s="48" t="s">
        <v>172</v>
      </c>
      <c r="S20" s="49">
        <v>44662</v>
      </c>
      <c r="T20" s="48" t="s">
        <v>170</v>
      </c>
      <c r="U20" s="48" t="s">
        <v>166</v>
      </c>
      <c r="V20" s="48" t="s">
        <v>86</v>
      </c>
    </row>
    <row r="21" spans="1:22" ht="30">
      <c r="A21" s="48" t="s">
        <v>73</v>
      </c>
      <c r="B21" s="48" t="s">
        <v>74</v>
      </c>
      <c r="C21" s="6" t="s">
        <v>75</v>
      </c>
      <c r="D21" s="48" t="s">
        <v>76</v>
      </c>
      <c r="E21" s="48" t="s">
        <v>173</v>
      </c>
      <c r="F21" s="48" t="s">
        <v>78</v>
      </c>
      <c r="G21" s="48" t="s">
        <v>174</v>
      </c>
      <c r="H21" s="48" t="s">
        <v>80</v>
      </c>
      <c r="I21" s="48" t="s">
        <v>81</v>
      </c>
      <c r="J21" s="48" t="s">
        <v>175</v>
      </c>
      <c r="K21" s="49">
        <v>44746</v>
      </c>
      <c r="L21" s="50" t="s">
        <v>176</v>
      </c>
      <c r="M21" s="49">
        <v>44749</v>
      </c>
      <c r="N21" s="50" t="s">
        <v>176</v>
      </c>
      <c r="O21" s="49">
        <v>44715</v>
      </c>
      <c r="P21" s="48">
        <f t="shared" si="0"/>
        <v>34</v>
      </c>
      <c r="Q21" s="49">
        <v>44685</v>
      </c>
      <c r="R21" s="48" t="s">
        <v>177</v>
      </c>
      <c r="S21" s="49">
        <v>44684</v>
      </c>
      <c r="T21" s="48" t="s">
        <v>85</v>
      </c>
      <c r="U21" s="48" t="s">
        <v>81</v>
      </c>
      <c r="V21" s="48" t="s">
        <v>86</v>
      </c>
    </row>
    <row r="22" spans="1:22" ht="30">
      <c r="A22" s="48" t="s">
        <v>73</v>
      </c>
      <c r="B22" s="48" t="s">
        <v>74</v>
      </c>
      <c r="C22" s="6" t="s">
        <v>75</v>
      </c>
      <c r="D22" s="48" t="s">
        <v>76</v>
      </c>
      <c r="E22" s="48" t="s">
        <v>173</v>
      </c>
      <c r="F22" s="48" t="s">
        <v>78</v>
      </c>
      <c r="G22" s="48" t="s">
        <v>174</v>
      </c>
      <c r="H22" s="48" t="s">
        <v>80</v>
      </c>
      <c r="I22" s="48" t="s">
        <v>81</v>
      </c>
      <c r="J22" s="48" t="s">
        <v>175</v>
      </c>
      <c r="K22" s="49">
        <v>44746</v>
      </c>
      <c r="L22" s="50" t="s">
        <v>89</v>
      </c>
      <c r="M22" s="49">
        <v>44749</v>
      </c>
      <c r="N22" s="50" t="s">
        <v>89</v>
      </c>
      <c r="O22" s="49">
        <v>44718</v>
      </c>
      <c r="P22" s="48">
        <f t="shared" si="0"/>
        <v>31</v>
      </c>
      <c r="Q22" s="49">
        <v>44688</v>
      </c>
      <c r="R22" s="48" t="s">
        <v>178</v>
      </c>
      <c r="S22" s="49">
        <v>44687</v>
      </c>
      <c r="T22" s="48" t="s">
        <v>85</v>
      </c>
      <c r="U22" s="48" t="s">
        <v>81</v>
      </c>
      <c r="V22" s="48" t="s">
        <v>86</v>
      </c>
    </row>
    <row r="23" spans="1:22" ht="30">
      <c r="A23" s="48" t="s">
        <v>73</v>
      </c>
      <c r="B23" s="48" t="s">
        <v>74</v>
      </c>
      <c r="C23" s="6" t="s">
        <v>75</v>
      </c>
      <c r="D23" s="48" t="s">
        <v>76</v>
      </c>
      <c r="E23" s="48" t="s">
        <v>173</v>
      </c>
      <c r="F23" s="48" t="s">
        <v>78</v>
      </c>
      <c r="G23" s="48" t="s">
        <v>174</v>
      </c>
      <c r="H23" s="48" t="s">
        <v>80</v>
      </c>
      <c r="I23" s="48" t="s">
        <v>81</v>
      </c>
      <c r="J23" s="48" t="s">
        <v>175</v>
      </c>
      <c r="K23" s="49">
        <v>44746</v>
      </c>
      <c r="L23" s="50" t="s">
        <v>179</v>
      </c>
      <c r="M23" s="49">
        <v>44749</v>
      </c>
      <c r="N23" s="50" t="s">
        <v>179</v>
      </c>
      <c r="O23" s="49">
        <v>44723</v>
      </c>
      <c r="P23" s="48">
        <f t="shared" si="0"/>
        <v>26</v>
      </c>
      <c r="Q23" s="49">
        <v>44693</v>
      </c>
      <c r="R23" s="48" t="s">
        <v>180</v>
      </c>
      <c r="S23" s="49">
        <v>44692</v>
      </c>
      <c r="T23" s="48" t="s">
        <v>85</v>
      </c>
      <c r="U23" s="48" t="s">
        <v>81</v>
      </c>
      <c r="V23" s="48" t="s">
        <v>86</v>
      </c>
    </row>
    <row r="24" spans="1:22" ht="30">
      <c r="A24" s="48" t="s">
        <v>73</v>
      </c>
      <c r="B24" s="48" t="s">
        <v>91</v>
      </c>
      <c r="C24" s="6" t="s">
        <v>110</v>
      </c>
      <c r="D24" s="48" t="s">
        <v>76</v>
      </c>
      <c r="E24" s="48" t="s">
        <v>181</v>
      </c>
      <c r="F24" s="48" t="s">
        <v>112</v>
      </c>
      <c r="G24" s="48" t="s">
        <v>182</v>
      </c>
      <c r="H24" s="48" t="s">
        <v>183</v>
      </c>
      <c r="I24" s="48" t="s">
        <v>184</v>
      </c>
      <c r="J24" s="48" t="s">
        <v>185</v>
      </c>
      <c r="K24" s="49">
        <v>44748</v>
      </c>
      <c r="L24" s="50" t="s">
        <v>186</v>
      </c>
      <c r="M24" s="49">
        <v>44749</v>
      </c>
      <c r="N24" s="50" t="s">
        <v>186</v>
      </c>
      <c r="O24" s="49">
        <v>44677</v>
      </c>
      <c r="P24" s="48">
        <f t="shared" si="0"/>
        <v>72</v>
      </c>
      <c r="Q24" s="49">
        <v>44644</v>
      </c>
      <c r="R24" s="48" t="s">
        <v>187</v>
      </c>
      <c r="S24" s="49">
        <v>44644</v>
      </c>
      <c r="T24" s="48" t="s">
        <v>183</v>
      </c>
      <c r="U24" s="48" t="s">
        <v>184</v>
      </c>
      <c r="V24" s="48" t="s">
        <v>86</v>
      </c>
    </row>
    <row r="25" spans="1:22" ht="30">
      <c r="A25" s="48" t="s">
        <v>73</v>
      </c>
      <c r="B25" s="48" t="s">
        <v>91</v>
      </c>
      <c r="C25" s="6" t="s">
        <v>110</v>
      </c>
      <c r="D25" s="48" t="s">
        <v>76</v>
      </c>
      <c r="E25" s="48" t="s">
        <v>181</v>
      </c>
      <c r="F25" s="48" t="s">
        <v>112</v>
      </c>
      <c r="G25" s="48" t="s">
        <v>182</v>
      </c>
      <c r="H25" s="48" t="s">
        <v>183</v>
      </c>
      <c r="I25" s="48" t="s">
        <v>184</v>
      </c>
      <c r="J25" s="48" t="s">
        <v>185</v>
      </c>
      <c r="K25" s="49">
        <v>44748</v>
      </c>
      <c r="L25" s="50" t="s">
        <v>188</v>
      </c>
      <c r="M25" s="49">
        <v>44749</v>
      </c>
      <c r="N25" s="50" t="s">
        <v>188</v>
      </c>
      <c r="O25" s="49">
        <v>44704</v>
      </c>
      <c r="P25" s="48">
        <f t="shared" si="0"/>
        <v>45</v>
      </c>
      <c r="Q25" s="49">
        <v>44673</v>
      </c>
      <c r="R25" s="48" t="s">
        <v>189</v>
      </c>
      <c r="S25" s="49">
        <v>44672</v>
      </c>
      <c r="T25" s="48" t="s">
        <v>183</v>
      </c>
      <c r="U25" s="48" t="s">
        <v>184</v>
      </c>
      <c r="V25" s="48" t="s">
        <v>86</v>
      </c>
    </row>
    <row r="26" spans="1:22" ht="30">
      <c r="A26" s="48" t="s">
        <v>73</v>
      </c>
      <c r="B26" s="48" t="s">
        <v>91</v>
      </c>
      <c r="C26" s="6" t="s">
        <v>153</v>
      </c>
      <c r="D26" s="48" t="s">
        <v>76</v>
      </c>
      <c r="E26" s="48" t="s">
        <v>162</v>
      </c>
      <c r="F26" s="48" t="s">
        <v>163</v>
      </c>
      <c r="G26" s="48" t="s">
        <v>164</v>
      </c>
      <c r="H26" s="48" t="s">
        <v>165</v>
      </c>
      <c r="I26" s="48" t="s">
        <v>166</v>
      </c>
      <c r="J26" s="48" t="s">
        <v>167</v>
      </c>
      <c r="K26" s="49">
        <v>44768</v>
      </c>
      <c r="L26" s="50" t="s">
        <v>190</v>
      </c>
      <c r="M26" s="49">
        <v>44769</v>
      </c>
      <c r="N26" s="50" t="s">
        <v>190</v>
      </c>
      <c r="O26" s="49">
        <v>44781</v>
      </c>
      <c r="P26" s="48">
        <f t="shared" si="0"/>
        <v>-12</v>
      </c>
      <c r="Q26" s="49">
        <v>44725</v>
      </c>
      <c r="R26" s="48" t="s">
        <v>191</v>
      </c>
      <c r="S26" s="49">
        <v>44721</v>
      </c>
      <c r="T26" s="48" t="s">
        <v>170</v>
      </c>
      <c r="U26" s="48" t="s">
        <v>166</v>
      </c>
      <c r="V26" s="48" t="s">
        <v>86</v>
      </c>
    </row>
    <row r="27" spans="1:22" ht="30">
      <c r="A27" s="48" t="s">
        <v>73</v>
      </c>
      <c r="B27" s="48" t="s">
        <v>91</v>
      </c>
      <c r="C27" s="6" t="s">
        <v>153</v>
      </c>
      <c r="D27" s="48" t="s">
        <v>76</v>
      </c>
      <c r="E27" s="48" t="s">
        <v>162</v>
      </c>
      <c r="F27" s="48" t="s">
        <v>163</v>
      </c>
      <c r="G27" s="48" t="s">
        <v>164</v>
      </c>
      <c r="H27" s="48" t="s">
        <v>165</v>
      </c>
      <c r="I27" s="48" t="s">
        <v>166</v>
      </c>
      <c r="J27" s="48" t="s">
        <v>167</v>
      </c>
      <c r="K27" s="49">
        <v>44768</v>
      </c>
      <c r="L27" s="50" t="s">
        <v>192</v>
      </c>
      <c r="M27" s="49">
        <v>44769</v>
      </c>
      <c r="N27" s="50" t="s">
        <v>192</v>
      </c>
      <c r="O27" s="49">
        <v>44781</v>
      </c>
      <c r="P27" s="48">
        <f t="shared" si="0"/>
        <v>-12</v>
      </c>
      <c r="Q27" s="49">
        <v>44725</v>
      </c>
      <c r="R27" s="48" t="s">
        <v>193</v>
      </c>
      <c r="S27" s="49">
        <v>44721</v>
      </c>
      <c r="T27" s="48" t="s">
        <v>170</v>
      </c>
      <c r="U27" s="48" t="s">
        <v>166</v>
      </c>
      <c r="V27" s="48" t="s">
        <v>86</v>
      </c>
    </row>
    <row r="28" spans="1:22" ht="30">
      <c r="A28" s="48" t="s">
        <v>73</v>
      </c>
      <c r="B28" s="48" t="s">
        <v>91</v>
      </c>
      <c r="C28" s="6" t="s">
        <v>137</v>
      </c>
      <c r="D28" s="48" t="s">
        <v>76</v>
      </c>
      <c r="E28" s="48" t="s">
        <v>194</v>
      </c>
      <c r="F28" s="48" t="s">
        <v>139</v>
      </c>
      <c r="G28" s="48" t="s">
        <v>195</v>
      </c>
      <c r="H28" s="48" t="s">
        <v>196</v>
      </c>
      <c r="I28" s="48" t="s">
        <v>197</v>
      </c>
      <c r="J28" s="48" t="s">
        <v>198</v>
      </c>
      <c r="K28" s="49">
        <v>44830</v>
      </c>
      <c r="L28" s="50" t="s">
        <v>195</v>
      </c>
      <c r="M28" s="49">
        <v>44831</v>
      </c>
      <c r="N28" s="50" t="s">
        <v>195</v>
      </c>
      <c r="O28" s="49">
        <v>44702</v>
      </c>
      <c r="P28" s="48">
        <f t="shared" si="0"/>
        <v>129</v>
      </c>
      <c r="Q28" s="49">
        <v>44642</v>
      </c>
      <c r="R28" s="48" t="s">
        <v>199</v>
      </c>
      <c r="S28" s="49">
        <v>44642</v>
      </c>
      <c r="T28" s="48" t="s">
        <v>200</v>
      </c>
      <c r="U28" s="48" t="s">
        <v>197</v>
      </c>
      <c r="V28" s="48" t="s">
        <v>86</v>
      </c>
    </row>
    <row r="29" spans="1:22" ht="30">
      <c r="A29" s="48" t="s">
        <v>73</v>
      </c>
      <c r="B29" s="48" t="s">
        <v>91</v>
      </c>
      <c r="C29" s="6" t="s">
        <v>110</v>
      </c>
      <c r="D29" s="48" t="s">
        <v>76</v>
      </c>
      <c r="E29" s="48" t="s">
        <v>120</v>
      </c>
      <c r="F29" s="48" t="s">
        <v>112</v>
      </c>
      <c r="G29" s="48" t="s">
        <v>121</v>
      </c>
      <c r="H29" s="48" t="s">
        <v>122</v>
      </c>
      <c r="I29" s="48" t="s">
        <v>123</v>
      </c>
      <c r="J29" s="48" t="s">
        <v>124</v>
      </c>
      <c r="K29" s="49">
        <v>44748</v>
      </c>
      <c r="L29" s="50" t="s">
        <v>201</v>
      </c>
      <c r="M29" s="49">
        <v>44749</v>
      </c>
      <c r="N29" s="50" t="s">
        <v>201</v>
      </c>
      <c r="O29" s="49">
        <v>44728</v>
      </c>
      <c r="P29" s="48">
        <f t="shared" si="0"/>
        <v>21</v>
      </c>
      <c r="Q29" s="49">
        <v>44698</v>
      </c>
      <c r="R29" s="48" t="s">
        <v>202</v>
      </c>
      <c r="S29" s="49">
        <v>44694</v>
      </c>
      <c r="T29" s="48" t="s">
        <v>127</v>
      </c>
      <c r="U29" s="48" t="s">
        <v>123</v>
      </c>
      <c r="V29" s="48" t="s">
        <v>86</v>
      </c>
    </row>
    <row r="30" spans="1:22" ht="30">
      <c r="A30" s="48" t="s">
        <v>73</v>
      </c>
      <c r="B30" s="48" t="s">
        <v>74</v>
      </c>
      <c r="C30" s="6" t="s">
        <v>75</v>
      </c>
      <c r="D30" s="48" t="s">
        <v>76</v>
      </c>
      <c r="E30" s="48" t="s">
        <v>173</v>
      </c>
      <c r="F30" s="48" t="s">
        <v>78</v>
      </c>
      <c r="G30" s="48" t="s">
        <v>174</v>
      </c>
      <c r="H30" s="48" t="s">
        <v>80</v>
      </c>
      <c r="I30" s="48" t="s">
        <v>81</v>
      </c>
      <c r="J30" s="48" t="s">
        <v>175</v>
      </c>
      <c r="K30" s="49">
        <v>44746</v>
      </c>
      <c r="L30" s="50" t="s">
        <v>203</v>
      </c>
      <c r="M30" s="49">
        <v>44749</v>
      </c>
      <c r="N30" s="50" t="s">
        <v>203</v>
      </c>
      <c r="O30" s="49">
        <v>44738</v>
      </c>
      <c r="P30" s="48">
        <f t="shared" si="0"/>
        <v>11</v>
      </c>
      <c r="Q30" s="49">
        <v>44708</v>
      </c>
      <c r="R30" s="48" t="s">
        <v>204</v>
      </c>
      <c r="S30" s="49">
        <v>44707</v>
      </c>
      <c r="T30" s="48" t="s">
        <v>85</v>
      </c>
      <c r="U30" s="48" t="s">
        <v>81</v>
      </c>
      <c r="V30" s="48" t="s">
        <v>86</v>
      </c>
    </row>
    <row r="31" spans="1:22" ht="30">
      <c r="A31" s="48" t="s">
        <v>73</v>
      </c>
      <c r="B31" s="48" t="s">
        <v>74</v>
      </c>
      <c r="C31" s="6" t="s">
        <v>75</v>
      </c>
      <c r="D31" s="48" t="s">
        <v>76</v>
      </c>
      <c r="E31" s="48" t="s">
        <v>173</v>
      </c>
      <c r="F31" s="48" t="s">
        <v>78</v>
      </c>
      <c r="G31" s="48" t="s">
        <v>174</v>
      </c>
      <c r="H31" s="48" t="s">
        <v>80</v>
      </c>
      <c r="I31" s="48" t="s">
        <v>81</v>
      </c>
      <c r="J31" s="48" t="s">
        <v>175</v>
      </c>
      <c r="K31" s="49">
        <v>44746</v>
      </c>
      <c r="L31" s="50" t="s">
        <v>205</v>
      </c>
      <c r="M31" s="49">
        <v>44749</v>
      </c>
      <c r="N31" s="50" t="s">
        <v>205</v>
      </c>
      <c r="O31" s="49">
        <v>44738</v>
      </c>
      <c r="P31" s="48">
        <f t="shared" si="0"/>
        <v>11</v>
      </c>
      <c r="Q31" s="49">
        <v>44708</v>
      </c>
      <c r="R31" s="48" t="s">
        <v>206</v>
      </c>
      <c r="S31" s="49">
        <v>44707</v>
      </c>
      <c r="T31" s="48" t="s">
        <v>85</v>
      </c>
      <c r="U31" s="48" t="s">
        <v>81</v>
      </c>
      <c r="V31" s="48" t="s">
        <v>86</v>
      </c>
    </row>
    <row r="32" spans="1:22" ht="30">
      <c r="A32" s="48" t="s">
        <v>73</v>
      </c>
      <c r="B32" s="48" t="s">
        <v>74</v>
      </c>
      <c r="C32" s="6" t="s">
        <v>75</v>
      </c>
      <c r="D32" s="48" t="s">
        <v>76</v>
      </c>
      <c r="E32" s="48" t="s">
        <v>173</v>
      </c>
      <c r="F32" s="48" t="s">
        <v>78</v>
      </c>
      <c r="G32" s="48" t="s">
        <v>174</v>
      </c>
      <c r="H32" s="48" t="s">
        <v>80</v>
      </c>
      <c r="I32" s="48" t="s">
        <v>81</v>
      </c>
      <c r="J32" s="48" t="s">
        <v>175</v>
      </c>
      <c r="K32" s="49">
        <v>44746</v>
      </c>
      <c r="L32" s="50" t="s">
        <v>207</v>
      </c>
      <c r="M32" s="49">
        <v>44749</v>
      </c>
      <c r="N32" s="50" t="s">
        <v>207</v>
      </c>
      <c r="O32" s="49">
        <v>44739</v>
      </c>
      <c r="P32" s="48">
        <f t="shared" si="0"/>
        <v>10</v>
      </c>
      <c r="Q32" s="49">
        <v>44709</v>
      </c>
      <c r="R32" s="48" t="s">
        <v>208</v>
      </c>
      <c r="S32" s="49">
        <v>44708</v>
      </c>
      <c r="T32" s="48" t="s">
        <v>85</v>
      </c>
      <c r="U32" s="48" t="s">
        <v>81</v>
      </c>
      <c r="V32" s="48" t="s">
        <v>86</v>
      </c>
    </row>
    <row r="33" spans="1:22" ht="30">
      <c r="A33" s="48" t="s">
        <v>73</v>
      </c>
      <c r="B33" s="48" t="s">
        <v>74</v>
      </c>
      <c r="C33" s="6" t="s">
        <v>75</v>
      </c>
      <c r="D33" s="48" t="s">
        <v>76</v>
      </c>
      <c r="E33" s="48" t="s">
        <v>173</v>
      </c>
      <c r="F33" s="48" t="s">
        <v>78</v>
      </c>
      <c r="G33" s="48" t="s">
        <v>174</v>
      </c>
      <c r="H33" s="48" t="s">
        <v>80</v>
      </c>
      <c r="I33" s="48" t="s">
        <v>81</v>
      </c>
      <c r="J33" s="48" t="s">
        <v>175</v>
      </c>
      <c r="K33" s="49">
        <v>44746</v>
      </c>
      <c r="L33" s="50" t="s">
        <v>207</v>
      </c>
      <c r="M33" s="49">
        <v>44749</v>
      </c>
      <c r="N33" s="50" t="s">
        <v>207</v>
      </c>
      <c r="O33" s="49">
        <v>44739</v>
      </c>
      <c r="P33" s="48">
        <f t="shared" si="0"/>
        <v>10</v>
      </c>
      <c r="Q33" s="49">
        <v>44709</v>
      </c>
      <c r="R33" s="48" t="s">
        <v>209</v>
      </c>
      <c r="S33" s="49">
        <v>44708</v>
      </c>
      <c r="T33" s="48" t="s">
        <v>85</v>
      </c>
      <c r="U33" s="48" t="s">
        <v>81</v>
      </c>
      <c r="V33" s="48" t="s">
        <v>86</v>
      </c>
    </row>
    <row r="34" spans="1:22" ht="30">
      <c r="A34" s="48" t="s">
        <v>73</v>
      </c>
      <c r="B34" s="48" t="s">
        <v>74</v>
      </c>
      <c r="C34" s="6" t="s">
        <v>75</v>
      </c>
      <c r="D34" s="48" t="s">
        <v>76</v>
      </c>
      <c r="E34" s="48" t="s">
        <v>173</v>
      </c>
      <c r="F34" s="48" t="s">
        <v>78</v>
      </c>
      <c r="G34" s="48" t="s">
        <v>174</v>
      </c>
      <c r="H34" s="48" t="s">
        <v>80</v>
      </c>
      <c r="I34" s="48" t="s">
        <v>81</v>
      </c>
      <c r="J34" s="48" t="s">
        <v>175</v>
      </c>
      <c r="K34" s="49">
        <v>44746</v>
      </c>
      <c r="L34" s="50" t="s">
        <v>210</v>
      </c>
      <c r="M34" s="49">
        <v>44749</v>
      </c>
      <c r="N34" s="50" t="s">
        <v>210</v>
      </c>
      <c r="O34" s="49">
        <v>44753</v>
      </c>
      <c r="P34" s="48">
        <f aca="true" t="shared" si="1" ref="P34:P64">IF(AND(O34&lt;&gt;"",M34&lt;&gt;""),SUM(M34-O34),"")</f>
        <v>-4</v>
      </c>
      <c r="Q34" s="49">
        <v>44723</v>
      </c>
      <c r="R34" s="48" t="s">
        <v>211</v>
      </c>
      <c r="S34" s="49">
        <v>44719</v>
      </c>
      <c r="T34" s="48" t="s">
        <v>85</v>
      </c>
      <c r="U34" s="48" t="s">
        <v>81</v>
      </c>
      <c r="V34" s="48" t="s">
        <v>86</v>
      </c>
    </row>
    <row r="35" spans="1:22" ht="30">
      <c r="A35" s="48" t="s">
        <v>73</v>
      </c>
      <c r="B35" s="48" t="s">
        <v>91</v>
      </c>
      <c r="C35" s="6" t="s">
        <v>110</v>
      </c>
      <c r="D35" s="48" t="s">
        <v>76</v>
      </c>
      <c r="E35" s="48" t="s">
        <v>120</v>
      </c>
      <c r="F35" s="48" t="s">
        <v>112</v>
      </c>
      <c r="G35" s="48" t="s">
        <v>121</v>
      </c>
      <c r="H35" s="48" t="s">
        <v>122</v>
      </c>
      <c r="I35" s="48" t="s">
        <v>123</v>
      </c>
      <c r="J35" s="48" t="s">
        <v>124</v>
      </c>
      <c r="K35" s="49">
        <v>44748</v>
      </c>
      <c r="L35" s="50" t="s">
        <v>212</v>
      </c>
      <c r="M35" s="49">
        <v>44749</v>
      </c>
      <c r="N35" s="50" t="s">
        <v>212</v>
      </c>
      <c r="O35" s="49">
        <v>44762</v>
      </c>
      <c r="P35" s="48">
        <f t="shared" si="1"/>
        <v>-13</v>
      </c>
      <c r="Q35" s="49">
        <v>44732</v>
      </c>
      <c r="R35" s="48" t="s">
        <v>213</v>
      </c>
      <c r="S35" s="49">
        <v>44727</v>
      </c>
      <c r="T35" s="48" t="s">
        <v>127</v>
      </c>
      <c r="U35" s="48" t="s">
        <v>123</v>
      </c>
      <c r="V35" s="48" t="s">
        <v>86</v>
      </c>
    </row>
    <row r="36" spans="1:22" ht="30">
      <c r="A36" s="48" t="s">
        <v>73</v>
      </c>
      <c r="B36" s="48" t="s">
        <v>91</v>
      </c>
      <c r="C36" s="6" t="s">
        <v>110</v>
      </c>
      <c r="D36" s="48" t="s">
        <v>76</v>
      </c>
      <c r="E36" s="48" t="s">
        <v>214</v>
      </c>
      <c r="F36" s="48" t="s">
        <v>112</v>
      </c>
      <c r="G36" s="48" t="s">
        <v>215</v>
      </c>
      <c r="H36" s="48" t="s">
        <v>216</v>
      </c>
      <c r="I36" s="48" t="s">
        <v>217</v>
      </c>
      <c r="J36" s="48" t="s">
        <v>218</v>
      </c>
      <c r="K36" s="49">
        <v>44753</v>
      </c>
      <c r="L36" s="50" t="s">
        <v>219</v>
      </c>
      <c r="M36" s="49">
        <v>44756</v>
      </c>
      <c r="N36" s="50" t="s">
        <v>219</v>
      </c>
      <c r="O36" s="49">
        <v>44738</v>
      </c>
      <c r="P36" s="48">
        <f t="shared" si="1"/>
        <v>18</v>
      </c>
      <c r="Q36" s="49">
        <v>44708</v>
      </c>
      <c r="R36" s="48" t="s">
        <v>220</v>
      </c>
      <c r="S36" s="49">
        <v>44702</v>
      </c>
      <c r="T36" s="48" t="s">
        <v>216</v>
      </c>
      <c r="U36" s="48" t="s">
        <v>217</v>
      </c>
      <c r="V36" s="48" t="s">
        <v>86</v>
      </c>
    </row>
    <row r="37" spans="1:22" ht="30">
      <c r="A37" s="48" t="s">
        <v>73</v>
      </c>
      <c r="B37" s="48" t="s">
        <v>91</v>
      </c>
      <c r="C37" s="6" t="s">
        <v>110</v>
      </c>
      <c r="D37" s="48" t="s">
        <v>76</v>
      </c>
      <c r="E37" s="48" t="s">
        <v>214</v>
      </c>
      <c r="F37" s="48" t="s">
        <v>112</v>
      </c>
      <c r="G37" s="48" t="s">
        <v>215</v>
      </c>
      <c r="H37" s="48" t="s">
        <v>216</v>
      </c>
      <c r="I37" s="48" t="s">
        <v>217</v>
      </c>
      <c r="J37" s="48" t="s">
        <v>218</v>
      </c>
      <c r="K37" s="49">
        <v>44753</v>
      </c>
      <c r="L37" s="50" t="s">
        <v>221</v>
      </c>
      <c r="M37" s="49">
        <v>44756</v>
      </c>
      <c r="N37" s="50" t="s">
        <v>221</v>
      </c>
      <c r="O37" s="49">
        <v>44738</v>
      </c>
      <c r="P37" s="48">
        <f t="shared" si="1"/>
        <v>18</v>
      </c>
      <c r="Q37" s="49">
        <v>44708</v>
      </c>
      <c r="R37" s="48" t="s">
        <v>222</v>
      </c>
      <c r="S37" s="49">
        <v>44702</v>
      </c>
      <c r="T37" s="48" t="s">
        <v>216</v>
      </c>
      <c r="U37" s="48" t="s">
        <v>217</v>
      </c>
      <c r="V37" s="48" t="s">
        <v>86</v>
      </c>
    </row>
    <row r="38" spans="1:22" ht="30">
      <c r="A38" s="48" t="s">
        <v>73</v>
      </c>
      <c r="B38" s="48" t="s">
        <v>91</v>
      </c>
      <c r="C38" s="6" t="s">
        <v>110</v>
      </c>
      <c r="D38" s="48" t="s">
        <v>76</v>
      </c>
      <c r="E38" s="48" t="s">
        <v>223</v>
      </c>
      <c r="F38" s="48" t="s">
        <v>224</v>
      </c>
      <c r="G38" s="48" t="s">
        <v>225</v>
      </c>
      <c r="H38" s="48" t="s">
        <v>226</v>
      </c>
      <c r="I38" s="48" t="s">
        <v>227</v>
      </c>
      <c r="J38" s="48" t="s">
        <v>228</v>
      </c>
      <c r="K38" s="49">
        <v>44777</v>
      </c>
      <c r="L38" s="50" t="s">
        <v>225</v>
      </c>
      <c r="M38" s="49">
        <v>44778</v>
      </c>
      <c r="N38" s="50" t="s">
        <v>225</v>
      </c>
      <c r="O38" s="49">
        <v>44783</v>
      </c>
      <c r="P38" s="48">
        <f t="shared" si="1"/>
        <v>-5</v>
      </c>
      <c r="Q38" s="49">
        <v>44753</v>
      </c>
      <c r="R38" s="48" t="s">
        <v>229</v>
      </c>
      <c r="S38" s="49">
        <v>44742</v>
      </c>
      <c r="T38" s="48" t="s">
        <v>230</v>
      </c>
      <c r="U38" s="48" t="s">
        <v>227</v>
      </c>
      <c r="V38" s="48" t="s">
        <v>86</v>
      </c>
    </row>
    <row r="39" spans="1:22" ht="30">
      <c r="A39" s="48" t="s">
        <v>73</v>
      </c>
      <c r="B39" s="48" t="s">
        <v>74</v>
      </c>
      <c r="C39" s="6" t="s">
        <v>75</v>
      </c>
      <c r="D39" s="48" t="s">
        <v>76</v>
      </c>
      <c r="E39" s="48" t="s">
        <v>231</v>
      </c>
      <c r="F39" s="48" t="s">
        <v>78</v>
      </c>
      <c r="G39" s="48" t="s">
        <v>232</v>
      </c>
      <c r="H39" s="48" t="s">
        <v>80</v>
      </c>
      <c r="I39" s="48" t="s">
        <v>81</v>
      </c>
      <c r="J39" s="48" t="s">
        <v>233</v>
      </c>
      <c r="K39" s="49">
        <v>44790</v>
      </c>
      <c r="L39" s="50" t="s">
        <v>234</v>
      </c>
      <c r="M39" s="49">
        <v>44797</v>
      </c>
      <c r="N39" s="50" t="s">
        <v>234</v>
      </c>
      <c r="O39" s="49">
        <v>44788</v>
      </c>
      <c r="P39" s="48">
        <f t="shared" si="1"/>
        <v>9</v>
      </c>
      <c r="Q39" s="49">
        <v>44758</v>
      </c>
      <c r="R39" s="48" t="s">
        <v>235</v>
      </c>
      <c r="S39" s="49">
        <v>44755</v>
      </c>
      <c r="T39" s="48" t="s">
        <v>85</v>
      </c>
      <c r="U39" s="48" t="s">
        <v>81</v>
      </c>
      <c r="V39" s="48" t="s">
        <v>86</v>
      </c>
    </row>
    <row r="40" spans="1:22" ht="30">
      <c r="A40" s="48" t="s">
        <v>73</v>
      </c>
      <c r="B40" s="48" t="s">
        <v>91</v>
      </c>
      <c r="C40" s="6" t="s">
        <v>110</v>
      </c>
      <c r="D40" s="48" t="s">
        <v>76</v>
      </c>
      <c r="E40" s="48" t="s">
        <v>236</v>
      </c>
      <c r="F40" s="48" t="s">
        <v>112</v>
      </c>
      <c r="G40" s="48" t="s">
        <v>237</v>
      </c>
      <c r="H40" s="48" t="s">
        <v>130</v>
      </c>
      <c r="I40" s="48" t="s">
        <v>131</v>
      </c>
      <c r="J40" s="48" t="s">
        <v>238</v>
      </c>
      <c r="K40" s="49">
        <v>44746</v>
      </c>
      <c r="L40" s="50" t="s">
        <v>237</v>
      </c>
      <c r="M40" s="49">
        <v>44749</v>
      </c>
      <c r="N40" s="50" t="s">
        <v>237</v>
      </c>
      <c r="O40" s="49">
        <v>44715</v>
      </c>
      <c r="P40" s="48">
        <f t="shared" si="1"/>
        <v>34</v>
      </c>
      <c r="Q40" s="49">
        <v>44685</v>
      </c>
      <c r="R40" s="48" t="s">
        <v>239</v>
      </c>
      <c r="S40" s="49">
        <v>44681</v>
      </c>
      <c r="T40" s="48" t="s">
        <v>135</v>
      </c>
      <c r="U40" s="48" t="s">
        <v>131</v>
      </c>
      <c r="V40" s="48" t="s">
        <v>86</v>
      </c>
    </row>
    <row r="41" spans="1:22" ht="30">
      <c r="A41" s="48" t="s">
        <v>73</v>
      </c>
      <c r="B41" s="48" t="s">
        <v>91</v>
      </c>
      <c r="C41" s="6" t="s">
        <v>92</v>
      </c>
      <c r="D41" s="48" t="s">
        <v>76</v>
      </c>
      <c r="E41" s="48" t="s">
        <v>93</v>
      </c>
      <c r="F41" s="48" t="s">
        <v>94</v>
      </c>
      <c r="G41" s="48" t="s">
        <v>95</v>
      </c>
      <c r="H41" s="48" t="s">
        <v>96</v>
      </c>
      <c r="I41" s="48" t="s">
        <v>97</v>
      </c>
      <c r="J41" s="48" t="s">
        <v>98</v>
      </c>
      <c r="K41" s="49">
        <v>44777</v>
      </c>
      <c r="L41" s="50" t="s">
        <v>240</v>
      </c>
      <c r="M41" s="49">
        <v>44778</v>
      </c>
      <c r="N41" s="50" t="s">
        <v>240</v>
      </c>
      <c r="O41" s="49">
        <v>44776</v>
      </c>
      <c r="P41" s="48">
        <f t="shared" si="1"/>
        <v>2</v>
      </c>
      <c r="Q41" s="49">
        <v>44746</v>
      </c>
      <c r="R41" s="48" t="s">
        <v>241</v>
      </c>
      <c r="S41" s="49">
        <v>44746</v>
      </c>
      <c r="T41" s="48" t="s">
        <v>101</v>
      </c>
      <c r="U41" s="48" t="s">
        <v>97</v>
      </c>
      <c r="V41" s="48" t="s">
        <v>86</v>
      </c>
    </row>
    <row r="42" spans="1:22" ht="30">
      <c r="A42" s="48" t="s">
        <v>73</v>
      </c>
      <c r="B42" s="48" t="s">
        <v>74</v>
      </c>
      <c r="C42" s="6" t="s">
        <v>75</v>
      </c>
      <c r="D42" s="48" t="s">
        <v>76</v>
      </c>
      <c r="E42" s="48" t="s">
        <v>173</v>
      </c>
      <c r="F42" s="48" t="s">
        <v>78</v>
      </c>
      <c r="G42" s="48" t="s">
        <v>174</v>
      </c>
      <c r="H42" s="48" t="s">
        <v>80</v>
      </c>
      <c r="I42" s="48" t="s">
        <v>81</v>
      </c>
      <c r="J42" s="48" t="s">
        <v>175</v>
      </c>
      <c r="K42" s="49">
        <v>44746</v>
      </c>
      <c r="L42" s="50" t="s">
        <v>242</v>
      </c>
      <c r="M42" s="49">
        <v>44749</v>
      </c>
      <c r="N42" s="50" t="s">
        <v>242</v>
      </c>
      <c r="O42" s="49">
        <v>44712</v>
      </c>
      <c r="P42" s="48">
        <f t="shared" si="1"/>
        <v>37</v>
      </c>
      <c r="Q42" s="49">
        <v>44682</v>
      </c>
      <c r="R42" s="48" t="s">
        <v>243</v>
      </c>
      <c r="S42" s="49">
        <v>44680</v>
      </c>
      <c r="T42" s="48" t="s">
        <v>85</v>
      </c>
      <c r="U42" s="48" t="s">
        <v>81</v>
      </c>
      <c r="V42" s="48" t="s">
        <v>86</v>
      </c>
    </row>
    <row r="43" spans="1:22" ht="30">
      <c r="A43" s="48" t="s">
        <v>73</v>
      </c>
      <c r="B43" s="48" t="s">
        <v>74</v>
      </c>
      <c r="C43" s="6" t="s">
        <v>75</v>
      </c>
      <c r="D43" s="48" t="s">
        <v>76</v>
      </c>
      <c r="E43" s="48" t="s">
        <v>173</v>
      </c>
      <c r="F43" s="48" t="s">
        <v>78</v>
      </c>
      <c r="G43" s="48" t="s">
        <v>174</v>
      </c>
      <c r="H43" s="48" t="s">
        <v>80</v>
      </c>
      <c r="I43" s="48" t="s">
        <v>81</v>
      </c>
      <c r="J43" s="48" t="s">
        <v>175</v>
      </c>
      <c r="K43" s="49">
        <v>44746</v>
      </c>
      <c r="L43" s="50" t="s">
        <v>244</v>
      </c>
      <c r="M43" s="49">
        <v>44749</v>
      </c>
      <c r="N43" s="50" t="s">
        <v>244</v>
      </c>
      <c r="O43" s="49">
        <v>44715</v>
      </c>
      <c r="P43" s="48">
        <f t="shared" si="1"/>
        <v>34</v>
      </c>
      <c r="Q43" s="49">
        <v>44685</v>
      </c>
      <c r="R43" s="48" t="s">
        <v>245</v>
      </c>
      <c r="S43" s="49">
        <v>44684</v>
      </c>
      <c r="T43" s="48" t="s">
        <v>85</v>
      </c>
      <c r="U43" s="48" t="s">
        <v>81</v>
      </c>
      <c r="V43" s="48" t="s">
        <v>86</v>
      </c>
    </row>
    <row r="44" spans="1:22" ht="30">
      <c r="A44" s="48" t="s">
        <v>73</v>
      </c>
      <c r="B44" s="48" t="s">
        <v>91</v>
      </c>
      <c r="C44" s="6" t="s">
        <v>110</v>
      </c>
      <c r="D44" s="48" t="s">
        <v>76</v>
      </c>
      <c r="E44" s="48" t="s">
        <v>120</v>
      </c>
      <c r="F44" s="48" t="s">
        <v>112</v>
      </c>
      <c r="G44" s="48" t="s">
        <v>121</v>
      </c>
      <c r="H44" s="48" t="s">
        <v>122</v>
      </c>
      <c r="I44" s="48" t="s">
        <v>123</v>
      </c>
      <c r="J44" s="48" t="s">
        <v>124</v>
      </c>
      <c r="K44" s="49">
        <v>44748</v>
      </c>
      <c r="L44" s="50" t="s">
        <v>246</v>
      </c>
      <c r="M44" s="49">
        <v>44749</v>
      </c>
      <c r="N44" s="50" t="s">
        <v>246</v>
      </c>
      <c r="O44" s="49">
        <v>44673</v>
      </c>
      <c r="P44" s="48">
        <f t="shared" si="1"/>
        <v>76</v>
      </c>
      <c r="Q44" s="49">
        <v>44643</v>
      </c>
      <c r="R44" s="48" t="s">
        <v>247</v>
      </c>
      <c r="S44" s="49">
        <v>44641</v>
      </c>
      <c r="T44" s="48" t="s">
        <v>127</v>
      </c>
      <c r="U44" s="48" t="s">
        <v>123</v>
      </c>
      <c r="V44" s="48" t="s">
        <v>86</v>
      </c>
    </row>
    <row r="45" spans="1:22" ht="30">
      <c r="A45" s="48" t="s">
        <v>73</v>
      </c>
      <c r="B45" s="48" t="s">
        <v>74</v>
      </c>
      <c r="C45" s="6" t="s">
        <v>75</v>
      </c>
      <c r="D45" s="48" t="s">
        <v>76</v>
      </c>
      <c r="E45" s="48" t="s">
        <v>173</v>
      </c>
      <c r="F45" s="48" t="s">
        <v>78</v>
      </c>
      <c r="G45" s="48" t="s">
        <v>174</v>
      </c>
      <c r="H45" s="48" t="s">
        <v>80</v>
      </c>
      <c r="I45" s="48" t="s">
        <v>81</v>
      </c>
      <c r="J45" s="48" t="s">
        <v>175</v>
      </c>
      <c r="K45" s="49">
        <v>44746</v>
      </c>
      <c r="L45" s="50" t="s">
        <v>207</v>
      </c>
      <c r="M45" s="49">
        <v>44749</v>
      </c>
      <c r="N45" s="50" t="s">
        <v>207</v>
      </c>
      <c r="O45" s="49">
        <v>44688</v>
      </c>
      <c r="P45" s="48">
        <f t="shared" si="1"/>
        <v>61</v>
      </c>
      <c r="Q45" s="49">
        <v>44658</v>
      </c>
      <c r="R45" s="48" t="s">
        <v>248</v>
      </c>
      <c r="S45" s="49">
        <v>44655</v>
      </c>
      <c r="T45" s="48" t="s">
        <v>85</v>
      </c>
      <c r="U45" s="48" t="s">
        <v>81</v>
      </c>
      <c r="V45" s="48" t="s">
        <v>86</v>
      </c>
    </row>
    <row r="46" spans="1:22" ht="30">
      <c r="A46" s="48" t="s">
        <v>73</v>
      </c>
      <c r="B46" s="48" t="s">
        <v>74</v>
      </c>
      <c r="C46" s="6" t="s">
        <v>75</v>
      </c>
      <c r="D46" s="48" t="s">
        <v>76</v>
      </c>
      <c r="E46" s="48" t="s">
        <v>173</v>
      </c>
      <c r="F46" s="48" t="s">
        <v>78</v>
      </c>
      <c r="G46" s="48" t="s">
        <v>174</v>
      </c>
      <c r="H46" s="48" t="s">
        <v>80</v>
      </c>
      <c r="I46" s="48" t="s">
        <v>81</v>
      </c>
      <c r="J46" s="48" t="s">
        <v>175</v>
      </c>
      <c r="K46" s="49">
        <v>44746</v>
      </c>
      <c r="L46" s="50" t="s">
        <v>249</v>
      </c>
      <c r="M46" s="49">
        <v>44749</v>
      </c>
      <c r="N46" s="50" t="s">
        <v>249</v>
      </c>
      <c r="O46" s="49">
        <v>44690</v>
      </c>
      <c r="P46" s="48">
        <f t="shared" si="1"/>
        <v>59</v>
      </c>
      <c r="Q46" s="49">
        <v>44660</v>
      </c>
      <c r="R46" s="48" t="s">
        <v>250</v>
      </c>
      <c r="S46" s="49">
        <v>44655</v>
      </c>
      <c r="T46" s="48" t="s">
        <v>85</v>
      </c>
      <c r="U46" s="48" t="s">
        <v>81</v>
      </c>
      <c r="V46" s="48" t="s">
        <v>86</v>
      </c>
    </row>
    <row r="47" spans="1:22" ht="30">
      <c r="A47" s="48" t="s">
        <v>73</v>
      </c>
      <c r="B47" s="48" t="s">
        <v>74</v>
      </c>
      <c r="C47" s="6" t="s">
        <v>75</v>
      </c>
      <c r="D47" s="48" t="s">
        <v>76</v>
      </c>
      <c r="E47" s="48" t="s">
        <v>173</v>
      </c>
      <c r="F47" s="48" t="s">
        <v>78</v>
      </c>
      <c r="G47" s="48" t="s">
        <v>174</v>
      </c>
      <c r="H47" s="48" t="s">
        <v>80</v>
      </c>
      <c r="I47" s="48" t="s">
        <v>81</v>
      </c>
      <c r="J47" s="48" t="s">
        <v>175</v>
      </c>
      <c r="K47" s="49">
        <v>44746</v>
      </c>
      <c r="L47" s="50" t="s">
        <v>251</v>
      </c>
      <c r="M47" s="49">
        <v>44749</v>
      </c>
      <c r="N47" s="50" t="s">
        <v>251</v>
      </c>
      <c r="O47" s="49">
        <v>44690</v>
      </c>
      <c r="P47" s="48">
        <f t="shared" si="1"/>
        <v>59</v>
      </c>
      <c r="Q47" s="49">
        <v>44660</v>
      </c>
      <c r="R47" s="48" t="s">
        <v>252</v>
      </c>
      <c r="S47" s="49">
        <v>44656</v>
      </c>
      <c r="T47" s="48" t="s">
        <v>85</v>
      </c>
      <c r="U47" s="48" t="s">
        <v>81</v>
      </c>
      <c r="V47" s="48" t="s">
        <v>86</v>
      </c>
    </row>
    <row r="48" spans="1:22" ht="30">
      <c r="A48" s="48" t="s">
        <v>73</v>
      </c>
      <c r="B48" s="48" t="s">
        <v>74</v>
      </c>
      <c r="C48" s="6" t="s">
        <v>75</v>
      </c>
      <c r="D48" s="48" t="s">
        <v>76</v>
      </c>
      <c r="E48" s="48" t="s">
        <v>173</v>
      </c>
      <c r="F48" s="48" t="s">
        <v>78</v>
      </c>
      <c r="G48" s="48" t="s">
        <v>174</v>
      </c>
      <c r="H48" s="48" t="s">
        <v>80</v>
      </c>
      <c r="I48" s="48" t="s">
        <v>81</v>
      </c>
      <c r="J48" s="48" t="s">
        <v>175</v>
      </c>
      <c r="K48" s="49">
        <v>44746</v>
      </c>
      <c r="L48" s="50" t="s">
        <v>253</v>
      </c>
      <c r="M48" s="49">
        <v>44749</v>
      </c>
      <c r="N48" s="50" t="s">
        <v>253</v>
      </c>
      <c r="O48" s="49">
        <v>44695</v>
      </c>
      <c r="P48" s="48">
        <f t="shared" si="1"/>
        <v>54</v>
      </c>
      <c r="Q48" s="49">
        <v>44665</v>
      </c>
      <c r="R48" s="48" t="s">
        <v>254</v>
      </c>
      <c r="S48" s="49">
        <v>44659</v>
      </c>
      <c r="T48" s="48" t="s">
        <v>85</v>
      </c>
      <c r="U48" s="48" t="s">
        <v>81</v>
      </c>
      <c r="V48" s="48" t="s">
        <v>86</v>
      </c>
    </row>
    <row r="49" spans="1:22" ht="30">
      <c r="A49" s="48" t="s">
        <v>73</v>
      </c>
      <c r="B49" s="48" t="s">
        <v>91</v>
      </c>
      <c r="C49" s="6" t="s">
        <v>153</v>
      </c>
      <c r="D49" s="48" t="s">
        <v>76</v>
      </c>
      <c r="E49" s="48" t="s">
        <v>255</v>
      </c>
      <c r="F49" s="48" t="s">
        <v>256</v>
      </c>
      <c r="G49" s="48" t="s">
        <v>257</v>
      </c>
      <c r="H49" s="48" t="s">
        <v>258</v>
      </c>
      <c r="I49" s="48" t="s">
        <v>259</v>
      </c>
      <c r="J49" s="48" t="s">
        <v>124</v>
      </c>
      <c r="K49" s="49">
        <v>44748</v>
      </c>
      <c r="L49" s="50" t="s">
        <v>260</v>
      </c>
      <c r="M49" s="49">
        <v>44749</v>
      </c>
      <c r="N49" s="50" t="s">
        <v>260</v>
      </c>
      <c r="O49" s="49">
        <v>44692</v>
      </c>
      <c r="P49" s="48">
        <f t="shared" si="1"/>
        <v>57</v>
      </c>
      <c r="Q49" s="49">
        <v>44662</v>
      </c>
      <c r="R49" s="48" t="s">
        <v>261</v>
      </c>
      <c r="S49" s="49">
        <v>44651</v>
      </c>
      <c r="T49" s="48" t="s">
        <v>262</v>
      </c>
      <c r="U49" s="48" t="s">
        <v>259</v>
      </c>
      <c r="V49" s="48" t="s">
        <v>86</v>
      </c>
    </row>
    <row r="50" spans="1:22" ht="30">
      <c r="A50" s="48" t="s">
        <v>73</v>
      </c>
      <c r="B50" s="48" t="s">
        <v>91</v>
      </c>
      <c r="C50" s="6" t="s">
        <v>153</v>
      </c>
      <c r="D50" s="48" t="s">
        <v>76</v>
      </c>
      <c r="E50" s="48" t="s">
        <v>255</v>
      </c>
      <c r="F50" s="48" t="s">
        <v>256</v>
      </c>
      <c r="G50" s="48" t="s">
        <v>257</v>
      </c>
      <c r="H50" s="48" t="s">
        <v>258</v>
      </c>
      <c r="I50" s="48" t="s">
        <v>259</v>
      </c>
      <c r="J50" s="48" t="s">
        <v>124</v>
      </c>
      <c r="K50" s="49">
        <v>44748</v>
      </c>
      <c r="L50" s="50" t="s">
        <v>263</v>
      </c>
      <c r="M50" s="49">
        <v>44749</v>
      </c>
      <c r="N50" s="50" t="s">
        <v>263</v>
      </c>
      <c r="O50" s="49">
        <v>44725</v>
      </c>
      <c r="P50" s="48">
        <f t="shared" si="1"/>
        <v>24</v>
      </c>
      <c r="Q50" s="49">
        <v>44695</v>
      </c>
      <c r="R50" s="48" t="s">
        <v>264</v>
      </c>
      <c r="S50" s="49">
        <v>44681</v>
      </c>
      <c r="T50" s="48" t="s">
        <v>262</v>
      </c>
      <c r="U50" s="48" t="s">
        <v>259</v>
      </c>
      <c r="V50" s="48" t="s">
        <v>86</v>
      </c>
    </row>
    <row r="51" spans="1:22" ht="30">
      <c r="A51" s="48" t="s">
        <v>73</v>
      </c>
      <c r="B51" s="48" t="s">
        <v>91</v>
      </c>
      <c r="C51" s="6" t="s">
        <v>153</v>
      </c>
      <c r="D51" s="48" t="s">
        <v>76</v>
      </c>
      <c r="E51" s="48" t="s">
        <v>255</v>
      </c>
      <c r="F51" s="48" t="s">
        <v>256</v>
      </c>
      <c r="G51" s="48" t="s">
        <v>257</v>
      </c>
      <c r="H51" s="48" t="s">
        <v>258</v>
      </c>
      <c r="I51" s="48" t="s">
        <v>259</v>
      </c>
      <c r="J51" s="48" t="s">
        <v>124</v>
      </c>
      <c r="K51" s="49">
        <v>44748</v>
      </c>
      <c r="L51" s="50" t="s">
        <v>265</v>
      </c>
      <c r="M51" s="49">
        <v>44749</v>
      </c>
      <c r="N51" s="50" t="s">
        <v>265</v>
      </c>
      <c r="O51" s="49">
        <v>44725</v>
      </c>
      <c r="P51" s="48">
        <f t="shared" si="1"/>
        <v>24</v>
      </c>
      <c r="Q51" s="49">
        <v>44695</v>
      </c>
      <c r="R51" s="48" t="s">
        <v>266</v>
      </c>
      <c r="S51" s="49">
        <v>44681</v>
      </c>
      <c r="T51" s="48" t="s">
        <v>262</v>
      </c>
      <c r="U51" s="48" t="s">
        <v>259</v>
      </c>
      <c r="V51" s="48" t="s">
        <v>86</v>
      </c>
    </row>
    <row r="52" spans="1:22" ht="30">
      <c r="A52" s="48" t="s">
        <v>73</v>
      </c>
      <c r="B52" s="48" t="s">
        <v>91</v>
      </c>
      <c r="C52" s="6" t="s">
        <v>153</v>
      </c>
      <c r="D52" s="48" t="s">
        <v>76</v>
      </c>
      <c r="E52" s="48" t="s">
        <v>255</v>
      </c>
      <c r="F52" s="48" t="s">
        <v>256</v>
      </c>
      <c r="G52" s="48" t="s">
        <v>257</v>
      </c>
      <c r="H52" s="48" t="s">
        <v>258</v>
      </c>
      <c r="I52" s="48" t="s">
        <v>259</v>
      </c>
      <c r="J52" s="48" t="s">
        <v>124</v>
      </c>
      <c r="K52" s="49">
        <v>44748</v>
      </c>
      <c r="L52" s="50" t="s">
        <v>267</v>
      </c>
      <c r="M52" s="49">
        <v>44749</v>
      </c>
      <c r="N52" s="50" t="s">
        <v>267</v>
      </c>
      <c r="O52" s="49">
        <v>44751</v>
      </c>
      <c r="P52" s="48">
        <f t="shared" si="1"/>
        <v>-2</v>
      </c>
      <c r="Q52" s="49">
        <v>44721</v>
      </c>
      <c r="R52" s="48" t="s">
        <v>268</v>
      </c>
      <c r="S52" s="49">
        <v>44712</v>
      </c>
      <c r="T52" s="48" t="s">
        <v>262</v>
      </c>
      <c r="U52" s="48" t="s">
        <v>259</v>
      </c>
      <c r="V52" s="48" t="s">
        <v>86</v>
      </c>
    </row>
    <row r="53" spans="1:22" ht="30">
      <c r="A53" s="48" t="s">
        <v>73</v>
      </c>
      <c r="B53" s="48" t="s">
        <v>91</v>
      </c>
      <c r="C53" s="6" t="s">
        <v>110</v>
      </c>
      <c r="D53" s="48" t="s">
        <v>76</v>
      </c>
      <c r="E53" s="48" t="s">
        <v>269</v>
      </c>
      <c r="F53" s="48" t="s">
        <v>112</v>
      </c>
      <c r="G53" s="48" t="s">
        <v>270</v>
      </c>
      <c r="H53" s="48" t="s">
        <v>183</v>
      </c>
      <c r="I53" s="48" t="s">
        <v>184</v>
      </c>
      <c r="J53" s="48" t="s">
        <v>271</v>
      </c>
      <c r="K53" s="49">
        <v>44805</v>
      </c>
      <c r="L53" s="50" t="s">
        <v>270</v>
      </c>
      <c r="M53" s="49">
        <v>44809</v>
      </c>
      <c r="N53" s="50" t="s">
        <v>270</v>
      </c>
      <c r="O53" s="49">
        <v>44725</v>
      </c>
      <c r="P53" s="48">
        <f t="shared" si="1"/>
        <v>84</v>
      </c>
      <c r="Q53" s="49">
        <v>44694</v>
      </c>
      <c r="R53" s="48" t="s">
        <v>272</v>
      </c>
      <c r="S53" s="49">
        <v>44694</v>
      </c>
      <c r="T53" s="48" t="s">
        <v>183</v>
      </c>
      <c r="U53" s="48" t="s">
        <v>184</v>
      </c>
      <c r="V53" s="48" t="s">
        <v>86</v>
      </c>
    </row>
    <row r="54" spans="1:22" ht="30">
      <c r="A54" s="48" t="s">
        <v>73</v>
      </c>
      <c r="B54" s="48" t="s">
        <v>91</v>
      </c>
      <c r="C54" s="6" t="s">
        <v>110</v>
      </c>
      <c r="D54" s="48" t="s">
        <v>76</v>
      </c>
      <c r="E54" s="48" t="s">
        <v>273</v>
      </c>
      <c r="F54" s="48" t="s">
        <v>112</v>
      </c>
      <c r="G54" s="48" t="s">
        <v>133</v>
      </c>
      <c r="H54" s="48" t="s">
        <v>130</v>
      </c>
      <c r="I54" s="48" t="s">
        <v>131</v>
      </c>
      <c r="J54" s="48" t="s">
        <v>274</v>
      </c>
      <c r="K54" s="49">
        <v>44806</v>
      </c>
      <c r="L54" s="50" t="s">
        <v>133</v>
      </c>
      <c r="M54" s="49">
        <v>44810</v>
      </c>
      <c r="N54" s="50" t="s">
        <v>133</v>
      </c>
      <c r="O54" s="49">
        <v>44775</v>
      </c>
      <c r="P54" s="48">
        <f t="shared" si="1"/>
        <v>35</v>
      </c>
      <c r="Q54" s="49">
        <v>44745</v>
      </c>
      <c r="R54" s="48" t="s">
        <v>275</v>
      </c>
      <c r="S54" s="49">
        <v>44743</v>
      </c>
      <c r="T54" s="48" t="s">
        <v>135</v>
      </c>
      <c r="U54" s="48" t="s">
        <v>131</v>
      </c>
      <c r="V54" s="48" t="s">
        <v>86</v>
      </c>
    </row>
    <row r="55" spans="1:22" ht="30">
      <c r="A55" s="48" t="s">
        <v>73</v>
      </c>
      <c r="B55" s="48" t="s">
        <v>91</v>
      </c>
      <c r="C55" s="6" t="s">
        <v>110</v>
      </c>
      <c r="D55" s="48" t="s">
        <v>76</v>
      </c>
      <c r="E55" s="48" t="s">
        <v>111</v>
      </c>
      <c r="F55" s="48" t="s">
        <v>112</v>
      </c>
      <c r="G55" s="48" t="s">
        <v>113</v>
      </c>
      <c r="H55" s="48" t="s">
        <v>114</v>
      </c>
      <c r="I55" s="48" t="s">
        <v>115</v>
      </c>
      <c r="J55" s="48" t="s">
        <v>116</v>
      </c>
      <c r="K55" s="49">
        <v>44761</v>
      </c>
      <c r="L55" s="50" t="s">
        <v>276</v>
      </c>
      <c r="M55" s="49">
        <v>44762</v>
      </c>
      <c r="N55" s="50" t="s">
        <v>276</v>
      </c>
      <c r="O55" s="49">
        <v>44796</v>
      </c>
      <c r="P55" s="48">
        <f t="shared" si="1"/>
        <v>-34</v>
      </c>
      <c r="Q55" s="49">
        <v>44744</v>
      </c>
      <c r="R55" s="48" t="s">
        <v>277</v>
      </c>
      <c r="S55" s="49">
        <v>44736</v>
      </c>
      <c r="T55" s="48" t="s">
        <v>119</v>
      </c>
      <c r="U55" s="48" t="s">
        <v>115</v>
      </c>
      <c r="V55" s="48" t="s">
        <v>86</v>
      </c>
    </row>
    <row r="56" spans="1:22" ht="30">
      <c r="A56" s="48" t="s">
        <v>73</v>
      </c>
      <c r="B56" s="48" t="s">
        <v>91</v>
      </c>
      <c r="C56" s="6" t="s">
        <v>110</v>
      </c>
      <c r="D56" s="48" t="s">
        <v>76</v>
      </c>
      <c r="E56" s="48" t="s">
        <v>111</v>
      </c>
      <c r="F56" s="48" t="s">
        <v>112</v>
      </c>
      <c r="G56" s="48" t="s">
        <v>113</v>
      </c>
      <c r="H56" s="48" t="s">
        <v>114</v>
      </c>
      <c r="I56" s="48" t="s">
        <v>115</v>
      </c>
      <c r="J56" s="48" t="s">
        <v>116</v>
      </c>
      <c r="K56" s="49">
        <v>44761</v>
      </c>
      <c r="L56" s="50" t="s">
        <v>278</v>
      </c>
      <c r="M56" s="49">
        <v>44762</v>
      </c>
      <c r="N56" s="50" t="s">
        <v>278</v>
      </c>
      <c r="O56" s="49">
        <v>44796</v>
      </c>
      <c r="P56" s="48">
        <f t="shared" si="1"/>
        <v>-34</v>
      </c>
      <c r="Q56" s="49">
        <v>44743</v>
      </c>
      <c r="R56" s="48" t="s">
        <v>279</v>
      </c>
      <c r="S56" s="49">
        <v>44736</v>
      </c>
      <c r="T56" s="48" t="s">
        <v>119</v>
      </c>
      <c r="U56" s="48" t="s">
        <v>115</v>
      </c>
      <c r="V56" s="48" t="s">
        <v>86</v>
      </c>
    </row>
    <row r="57" spans="1:22" ht="30">
      <c r="A57" s="48" t="s">
        <v>73</v>
      </c>
      <c r="B57" s="48" t="s">
        <v>74</v>
      </c>
      <c r="C57" s="6" t="s">
        <v>75</v>
      </c>
      <c r="D57" s="48" t="s">
        <v>76</v>
      </c>
      <c r="E57" s="48" t="s">
        <v>231</v>
      </c>
      <c r="F57" s="48" t="s">
        <v>78</v>
      </c>
      <c r="G57" s="48" t="s">
        <v>232</v>
      </c>
      <c r="H57" s="48" t="s">
        <v>80</v>
      </c>
      <c r="I57" s="48" t="s">
        <v>81</v>
      </c>
      <c r="J57" s="48" t="s">
        <v>233</v>
      </c>
      <c r="K57" s="49">
        <v>44790</v>
      </c>
      <c r="L57" s="50" t="s">
        <v>83</v>
      </c>
      <c r="M57" s="49">
        <v>44797</v>
      </c>
      <c r="N57" s="50" t="s">
        <v>83</v>
      </c>
      <c r="O57" s="49">
        <v>44788</v>
      </c>
      <c r="P57" s="48">
        <f t="shared" si="1"/>
        <v>9</v>
      </c>
      <c r="Q57" s="49">
        <v>44758</v>
      </c>
      <c r="R57" s="48" t="s">
        <v>280</v>
      </c>
      <c r="S57" s="49">
        <v>44755</v>
      </c>
      <c r="T57" s="48" t="s">
        <v>85</v>
      </c>
      <c r="U57" s="48" t="s">
        <v>81</v>
      </c>
      <c r="V57" s="48" t="s">
        <v>86</v>
      </c>
    </row>
    <row r="58" spans="1:22" ht="30">
      <c r="A58" s="48" t="s">
        <v>73</v>
      </c>
      <c r="B58" s="48" t="s">
        <v>74</v>
      </c>
      <c r="C58" s="6" t="s">
        <v>75</v>
      </c>
      <c r="D58" s="48" t="s">
        <v>76</v>
      </c>
      <c r="E58" s="48" t="s">
        <v>231</v>
      </c>
      <c r="F58" s="48" t="s">
        <v>78</v>
      </c>
      <c r="G58" s="48" t="s">
        <v>232</v>
      </c>
      <c r="H58" s="48" t="s">
        <v>80</v>
      </c>
      <c r="I58" s="48" t="s">
        <v>81</v>
      </c>
      <c r="J58" s="48" t="s">
        <v>233</v>
      </c>
      <c r="K58" s="49">
        <v>44790</v>
      </c>
      <c r="L58" s="50" t="s">
        <v>281</v>
      </c>
      <c r="M58" s="49">
        <v>44797</v>
      </c>
      <c r="N58" s="50" t="s">
        <v>281</v>
      </c>
      <c r="O58" s="49">
        <v>44797</v>
      </c>
      <c r="P58" s="48">
        <f t="shared" si="1"/>
        <v>0</v>
      </c>
      <c r="Q58" s="49">
        <v>44767</v>
      </c>
      <c r="R58" s="48" t="s">
        <v>282</v>
      </c>
      <c r="S58" s="49">
        <v>44763</v>
      </c>
      <c r="T58" s="48" t="s">
        <v>85</v>
      </c>
      <c r="U58" s="48" t="s">
        <v>81</v>
      </c>
      <c r="V58" s="48" t="s">
        <v>86</v>
      </c>
    </row>
    <row r="59" spans="1:22" ht="30">
      <c r="A59" s="48" t="s">
        <v>73</v>
      </c>
      <c r="B59" s="48" t="s">
        <v>74</v>
      </c>
      <c r="C59" s="6" t="s">
        <v>75</v>
      </c>
      <c r="D59" s="48" t="s">
        <v>76</v>
      </c>
      <c r="E59" s="48" t="s">
        <v>231</v>
      </c>
      <c r="F59" s="48" t="s">
        <v>78</v>
      </c>
      <c r="G59" s="48" t="s">
        <v>232</v>
      </c>
      <c r="H59" s="48" t="s">
        <v>80</v>
      </c>
      <c r="I59" s="48" t="s">
        <v>81</v>
      </c>
      <c r="J59" s="48" t="s">
        <v>233</v>
      </c>
      <c r="K59" s="49">
        <v>44790</v>
      </c>
      <c r="L59" s="50" t="s">
        <v>283</v>
      </c>
      <c r="M59" s="49">
        <v>44797</v>
      </c>
      <c r="N59" s="50" t="s">
        <v>283</v>
      </c>
      <c r="O59" s="49">
        <v>44808</v>
      </c>
      <c r="P59" s="48">
        <f t="shared" si="1"/>
        <v>-11</v>
      </c>
      <c r="Q59" s="49">
        <v>44778</v>
      </c>
      <c r="R59" s="48" t="s">
        <v>284</v>
      </c>
      <c r="S59" s="49">
        <v>44776</v>
      </c>
      <c r="T59" s="48" t="s">
        <v>85</v>
      </c>
      <c r="U59" s="48" t="s">
        <v>81</v>
      </c>
      <c r="V59" s="48" t="s">
        <v>86</v>
      </c>
    </row>
    <row r="60" spans="1:22" ht="30">
      <c r="A60" s="48" t="s">
        <v>73</v>
      </c>
      <c r="B60" s="48" t="s">
        <v>91</v>
      </c>
      <c r="C60" s="6" t="s">
        <v>110</v>
      </c>
      <c r="D60" s="48" t="s">
        <v>76</v>
      </c>
      <c r="E60" s="48" t="s">
        <v>111</v>
      </c>
      <c r="F60" s="48" t="s">
        <v>112</v>
      </c>
      <c r="G60" s="48" t="s">
        <v>113</v>
      </c>
      <c r="H60" s="48" t="s">
        <v>114</v>
      </c>
      <c r="I60" s="48" t="s">
        <v>115</v>
      </c>
      <c r="J60" s="48" t="s">
        <v>116</v>
      </c>
      <c r="K60" s="49">
        <v>44761</v>
      </c>
      <c r="L60" s="50" t="s">
        <v>285</v>
      </c>
      <c r="M60" s="49">
        <v>44762</v>
      </c>
      <c r="N60" s="50" t="s">
        <v>285</v>
      </c>
      <c r="O60" s="49">
        <v>44796</v>
      </c>
      <c r="P60" s="48">
        <f t="shared" si="1"/>
        <v>-34</v>
      </c>
      <c r="Q60" s="49">
        <v>44743</v>
      </c>
      <c r="R60" s="48" t="s">
        <v>286</v>
      </c>
      <c r="S60" s="49">
        <v>44736</v>
      </c>
      <c r="T60" s="48" t="s">
        <v>119</v>
      </c>
      <c r="U60" s="48" t="s">
        <v>115</v>
      </c>
      <c r="V60" s="48" t="s">
        <v>86</v>
      </c>
    </row>
    <row r="61" spans="1:22" ht="30">
      <c r="A61" s="48" t="s">
        <v>73</v>
      </c>
      <c r="B61" s="48" t="s">
        <v>74</v>
      </c>
      <c r="C61" s="6" t="s">
        <v>75</v>
      </c>
      <c r="D61" s="48" t="s">
        <v>76</v>
      </c>
      <c r="E61" s="48" t="s">
        <v>77</v>
      </c>
      <c r="F61" s="48" t="s">
        <v>78</v>
      </c>
      <c r="G61" s="48" t="s">
        <v>79</v>
      </c>
      <c r="H61" s="48" t="s">
        <v>80</v>
      </c>
      <c r="I61" s="48" t="s">
        <v>81</v>
      </c>
      <c r="J61" s="48" t="s">
        <v>82</v>
      </c>
      <c r="K61" s="49">
        <v>44832</v>
      </c>
      <c r="L61" s="50" t="s">
        <v>287</v>
      </c>
      <c r="M61" s="49">
        <v>44834</v>
      </c>
      <c r="N61" s="50" t="s">
        <v>287</v>
      </c>
      <c r="O61" s="49">
        <v>44827</v>
      </c>
      <c r="P61" s="48">
        <f t="shared" si="1"/>
        <v>7</v>
      </c>
      <c r="Q61" s="49">
        <v>44797</v>
      </c>
      <c r="R61" s="48" t="s">
        <v>288</v>
      </c>
      <c r="S61" s="49">
        <v>44796</v>
      </c>
      <c r="T61" s="48" t="s">
        <v>85</v>
      </c>
      <c r="U61" s="48" t="s">
        <v>81</v>
      </c>
      <c r="V61" s="48" t="s">
        <v>86</v>
      </c>
    </row>
    <row r="62" spans="1:22" ht="30">
      <c r="A62" s="48" t="s">
        <v>73</v>
      </c>
      <c r="B62" s="48" t="s">
        <v>74</v>
      </c>
      <c r="C62" s="6" t="s">
        <v>75</v>
      </c>
      <c r="D62" s="48" t="s">
        <v>76</v>
      </c>
      <c r="E62" s="48" t="s">
        <v>77</v>
      </c>
      <c r="F62" s="48" t="s">
        <v>78</v>
      </c>
      <c r="G62" s="48" t="s">
        <v>79</v>
      </c>
      <c r="H62" s="48" t="s">
        <v>80</v>
      </c>
      <c r="I62" s="48" t="s">
        <v>81</v>
      </c>
      <c r="J62" s="48" t="s">
        <v>82</v>
      </c>
      <c r="K62" s="49">
        <v>44832</v>
      </c>
      <c r="L62" s="50" t="s">
        <v>289</v>
      </c>
      <c r="M62" s="49">
        <v>44834</v>
      </c>
      <c r="N62" s="50" t="s">
        <v>289</v>
      </c>
      <c r="O62" s="49">
        <v>44836</v>
      </c>
      <c r="P62" s="48">
        <f t="shared" si="1"/>
        <v>-2</v>
      </c>
      <c r="Q62" s="49">
        <v>44806</v>
      </c>
      <c r="R62" s="48" t="s">
        <v>290</v>
      </c>
      <c r="S62" s="49">
        <v>44805</v>
      </c>
      <c r="T62" s="48" t="s">
        <v>85</v>
      </c>
      <c r="U62" s="48" t="s">
        <v>81</v>
      </c>
      <c r="V62" s="48" t="s">
        <v>86</v>
      </c>
    </row>
    <row r="63" spans="1:22" ht="30">
      <c r="A63" s="48" t="s">
        <v>73</v>
      </c>
      <c r="B63" s="48" t="s">
        <v>74</v>
      </c>
      <c r="C63" s="6" t="s">
        <v>75</v>
      </c>
      <c r="D63" s="48" t="s">
        <v>76</v>
      </c>
      <c r="E63" s="48" t="s">
        <v>77</v>
      </c>
      <c r="F63" s="48" t="s">
        <v>78</v>
      </c>
      <c r="G63" s="48" t="s">
        <v>79</v>
      </c>
      <c r="H63" s="48" t="s">
        <v>80</v>
      </c>
      <c r="I63" s="48" t="s">
        <v>81</v>
      </c>
      <c r="J63" s="48" t="s">
        <v>82</v>
      </c>
      <c r="K63" s="49">
        <v>44832</v>
      </c>
      <c r="L63" s="50" t="s">
        <v>291</v>
      </c>
      <c r="M63" s="49">
        <v>44834</v>
      </c>
      <c r="N63" s="50" t="s">
        <v>291</v>
      </c>
      <c r="O63" s="49">
        <v>44837</v>
      </c>
      <c r="P63" s="48">
        <f t="shared" si="1"/>
        <v>-3</v>
      </c>
      <c r="Q63" s="49">
        <v>44807</v>
      </c>
      <c r="R63" s="48" t="s">
        <v>292</v>
      </c>
      <c r="S63" s="49">
        <v>44806</v>
      </c>
      <c r="T63" s="48" t="s">
        <v>85</v>
      </c>
      <c r="U63" s="48" t="s">
        <v>81</v>
      </c>
      <c r="V63" s="48" t="s">
        <v>86</v>
      </c>
    </row>
    <row r="64" spans="1:22" ht="30">
      <c r="A64" s="48" t="s">
        <v>73</v>
      </c>
      <c r="B64" s="48" t="s">
        <v>74</v>
      </c>
      <c r="C64" s="6" t="s">
        <v>75</v>
      </c>
      <c r="D64" s="48" t="s">
        <v>76</v>
      </c>
      <c r="E64" s="48" t="s">
        <v>77</v>
      </c>
      <c r="F64" s="48" t="s">
        <v>78</v>
      </c>
      <c r="G64" s="48" t="s">
        <v>79</v>
      </c>
      <c r="H64" s="48" t="s">
        <v>80</v>
      </c>
      <c r="I64" s="48" t="s">
        <v>81</v>
      </c>
      <c r="J64" s="48" t="s">
        <v>82</v>
      </c>
      <c r="K64" s="49">
        <v>44832</v>
      </c>
      <c r="L64" s="50" t="s">
        <v>293</v>
      </c>
      <c r="M64" s="49">
        <v>44834</v>
      </c>
      <c r="N64" s="50" t="s">
        <v>293</v>
      </c>
      <c r="O64" s="49">
        <v>44844</v>
      </c>
      <c r="P64" s="48">
        <f t="shared" si="1"/>
        <v>-10</v>
      </c>
      <c r="Q64" s="49">
        <v>44814</v>
      </c>
      <c r="R64" s="48" t="s">
        <v>294</v>
      </c>
      <c r="S64" s="49">
        <v>44812</v>
      </c>
      <c r="T64" s="48" t="s">
        <v>85</v>
      </c>
      <c r="U64" s="48" t="s">
        <v>81</v>
      </c>
      <c r="V64" s="48" t="s">
        <v>86</v>
      </c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68" t="s">
        <v>51</v>
      </c>
      <c r="B1" s="69" t="s">
        <v>52</v>
      </c>
      <c r="C1" s="69" t="s">
        <v>52</v>
      </c>
      <c r="D1" s="69" t="s">
        <v>52</v>
      </c>
      <c r="E1" s="69"/>
      <c r="F1" s="70"/>
    </row>
    <row r="2" spans="1:6" ht="19.5" customHeight="1">
      <c r="A2" s="68" t="s">
        <v>53</v>
      </c>
      <c r="B2" s="69"/>
      <c r="C2" s="69"/>
      <c r="D2" s="69"/>
      <c r="E2" s="69"/>
      <c r="F2" s="70"/>
    </row>
    <row r="3" spans="1:6" ht="60.75" customHeight="1">
      <c r="A3" s="66" t="s">
        <v>54</v>
      </c>
      <c r="B3" s="67"/>
      <c r="C3" s="67"/>
      <c r="D3" s="67"/>
      <c r="E3" s="67"/>
      <c r="F3" s="67"/>
    </row>
    <row r="4" spans="1:6" ht="39.75" customHeight="1">
      <c r="A4" s="66" t="s">
        <v>55</v>
      </c>
      <c r="B4" s="66"/>
      <c r="C4" s="66"/>
      <c r="D4" s="66"/>
      <c r="E4" s="66"/>
      <c r="F4" s="66"/>
    </row>
    <row r="5" spans="1:8" ht="27.75" customHeight="1">
      <c r="A5" s="66" t="s">
        <v>56</v>
      </c>
      <c r="B5" s="66"/>
      <c r="C5" s="66"/>
      <c r="D5" s="66"/>
      <c r="E5" s="66"/>
      <c r="F5" s="66"/>
      <c r="G5" s="67"/>
      <c r="H5" s="67"/>
    </row>
    <row r="6" spans="1:7" s="35" customFormat="1" ht="60.75" customHeight="1">
      <c r="A6" s="36" t="s">
        <v>38</v>
      </c>
      <c r="B6" s="37" t="s">
        <v>57</v>
      </c>
      <c r="C6" s="37" t="s">
        <v>40</v>
      </c>
      <c r="D6" s="37" t="s">
        <v>58</v>
      </c>
      <c r="F6" s="36" t="s">
        <v>43</v>
      </c>
      <c r="G6" s="36" t="s">
        <v>44</v>
      </c>
    </row>
    <row r="7" spans="1:8" ht="36.75" customHeight="1">
      <c r="A7" s="66" t="s">
        <v>59</v>
      </c>
      <c r="B7" s="66"/>
      <c r="C7" s="66"/>
      <c r="D7" s="66"/>
      <c r="E7" s="66"/>
      <c r="F7" s="66"/>
      <c r="G7" s="67"/>
      <c r="H7" s="67"/>
    </row>
    <row r="8" spans="1:7" s="34" customFormat="1" ht="42.75" customHeight="1">
      <c r="A8" s="36" t="s">
        <v>60</v>
      </c>
      <c r="B8" s="36" t="s">
        <v>57</v>
      </c>
      <c r="C8" s="37" t="s">
        <v>40</v>
      </c>
      <c r="D8" s="37" t="s">
        <v>58</v>
      </c>
      <c r="F8" s="36" t="s">
        <v>43</v>
      </c>
      <c r="G8" s="36" t="s">
        <v>44</v>
      </c>
    </row>
    <row r="9" spans="1:8" ht="36.75" customHeight="1">
      <c r="A9" s="66" t="s">
        <v>61</v>
      </c>
      <c r="B9" s="66"/>
      <c r="C9" s="66"/>
      <c r="D9" s="66"/>
      <c r="E9" s="66"/>
      <c r="F9" s="66"/>
      <c r="G9" s="67"/>
      <c r="H9" s="67"/>
    </row>
    <row r="10" spans="1:7" s="34" customFormat="1" ht="25.5">
      <c r="A10" s="36" t="s">
        <v>40</v>
      </c>
      <c r="B10" s="36" t="s">
        <v>58</v>
      </c>
      <c r="F10" s="36" t="s">
        <v>43</v>
      </c>
      <c r="G10" s="36" t="s">
        <v>44</v>
      </c>
    </row>
    <row r="11" ht="9" customHeight="1">
      <c r="A11" s="33"/>
    </row>
    <row r="12" ht="12.75" hidden="1"/>
    <row r="13" spans="1:6" ht="37.5" customHeight="1">
      <c r="A13" s="71" t="s">
        <v>62</v>
      </c>
      <c r="B13" s="72" t="s">
        <v>52</v>
      </c>
      <c r="C13" s="72" t="s">
        <v>52</v>
      </c>
      <c r="D13" s="72" t="s">
        <v>52</v>
      </c>
      <c r="E13" s="72"/>
      <c r="F13" s="73"/>
    </row>
    <row r="14" spans="1:6" ht="19.5" customHeight="1">
      <c r="A14" s="63" t="s">
        <v>63</v>
      </c>
      <c r="B14" s="64"/>
      <c r="C14" s="64"/>
      <c r="D14" s="64"/>
      <c r="E14" s="64"/>
      <c r="F14" s="65"/>
    </row>
    <row r="15" spans="1:6" ht="19.5" customHeight="1">
      <c r="A15" s="63" t="s">
        <v>64</v>
      </c>
      <c r="B15" s="64"/>
      <c r="C15" s="64"/>
      <c r="D15" s="64"/>
      <c r="E15" s="64"/>
      <c r="F15" s="65"/>
    </row>
    <row r="16" spans="1:6" ht="19.5" customHeight="1">
      <c r="A16" s="63" t="s">
        <v>65</v>
      </c>
      <c r="B16" s="64"/>
      <c r="C16" s="64"/>
      <c r="D16" s="64"/>
      <c r="E16" s="64"/>
      <c r="F16" s="65"/>
    </row>
    <row r="17" spans="1:6" ht="19.5" customHeight="1">
      <c r="A17" s="63" t="s">
        <v>66</v>
      </c>
      <c r="B17" s="64"/>
      <c r="C17" s="64"/>
      <c r="D17" s="64"/>
      <c r="E17" s="64"/>
      <c r="F17" s="65"/>
    </row>
    <row r="18" spans="1:6" ht="19.5" customHeight="1">
      <c r="A18" s="63" t="s">
        <v>67</v>
      </c>
      <c r="B18" s="64"/>
      <c r="C18" s="64"/>
      <c r="D18" s="64"/>
      <c r="E18" s="64"/>
      <c r="F18" s="65"/>
    </row>
    <row r="19" spans="1:6" ht="19.5" customHeight="1">
      <c r="A19" s="63" t="s">
        <v>68</v>
      </c>
      <c r="B19" s="64"/>
      <c r="C19" s="64"/>
      <c r="D19" s="64"/>
      <c r="E19" s="64"/>
      <c r="F19" s="65"/>
    </row>
    <row r="20" spans="1:6" ht="19.5" customHeight="1">
      <c r="A20" s="63" t="s">
        <v>69</v>
      </c>
      <c r="B20" s="64"/>
      <c r="C20" s="64"/>
      <c r="D20" s="64"/>
      <c r="E20" s="64"/>
      <c r="F20" s="65"/>
    </row>
    <row r="21" spans="1:6" ht="19.5" customHeight="1">
      <c r="A21" s="63" t="s">
        <v>70</v>
      </c>
      <c r="B21" s="64"/>
      <c r="C21" s="64"/>
      <c r="D21" s="64"/>
      <c r="E21" s="64"/>
      <c r="F21" s="6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Zollo Brunella</cp:lastModifiedBy>
  <dcterms:created xsi:type="dcterms:W3CDTF">2022-11-01T12:27:00Z</dcterms:created>
  <dcterms:modified xsi:type="dcterms:W3CDTF">2022-11-01T12:37:40Z</dcterms:modified>
  <cp:category/>
  <cp:version/>
  <cp:contentType/>
  <cp:contentStatus/>
</cp:coreProperties>
</file>