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<sst xmlns="http://schemas.openxmlformats.org/spreadsheetml/2006/main" count="2551" uniqueCount="674">
  <si>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</si>
  <si>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</si>
  <si>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</si>
  <si>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</si>
  <si>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</si>
  <si>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</si>
  <si>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</si>
  <si>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</si>
  <si>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</si>
  <si>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</si>
  <si>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</si>
  <si>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</si>
  <si>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</si>
  <si>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</si>
  <si>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</si>
  <si>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</si>
  <si>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</si>
  <si>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</si>
  <si>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</si>
  <si>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</si>
  <si>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</si>
  <si>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</si>
  <si>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</si>
  <si>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</si>
  <si>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</si>
  <si>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</si>
  <si>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</si>
  <si>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</si>
  <si>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</si>
  <si>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</si>
  <si>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</si>
  <si>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</si>
  <si>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</si>
  <si>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</si>
  <si>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</si>
  <si>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</si>
  <si>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</si>
  <si>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</si>
  <si>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</si>
  <si>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</si>
  <si>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</si>
  <si>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</si>
  <si>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</si>
  <si>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</si>
  <si>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</si>
  <si>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</si>
  <si>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</si>
  <si>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</si>
  <si>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</si>
  <si>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</si>
  <si>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</si>
  <si>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</si>
  <si>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</si>
  <si>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</si>
  <si>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</si>
  <si>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</si>
  <si>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</si>
  <si>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</si>
  <si>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</si>
  <si>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</si>
  <si>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</si>
  <si>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</si>
  <si>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</si>
  <si>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</si>
  <si>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</si>
  <si>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</si>
  <si>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</si>
  <si>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</si>
  <si>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</si>
  <si>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</si>
  <si>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</si>
  <si>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</si>
  <si>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</si>
  <si>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</si>
  <si>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</si>
  <si>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</si>
  <si>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</si>
  <si>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</si>
  <si>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</si>
  <si>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</si>
  <si>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</si>
  <si>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</si>
  <si>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</si>
  <si>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</si>
  <si>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</si>
  <si>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</si>
  <si>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</si>
  <si>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</si>
  <si>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</si>
  <si>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</si>
  <si>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</si>
  <si>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</si>
  <si>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520</t>
  </si>
  <si>
    <t>22-Istruzione scolastica</t>
  </si>
  <si>
    <t>16-Realizzazione degli indirizzi e delle politiche in ambito territoriale in materia di istruzione</t>
  </si>
  <si>
    <t>1</t>
  </si>
  <si>
    <t>2</t>
  </si>
  <si>
    <t>123-U.S.R. SARDEGNA</t>
  </si>
  <si>
    <t>2139</t>
  </si>
  <si>
    <t>7</t>
  </si>
  <si>
    <t>Ordine di pagare</t>
  </si>
  <si>
    <t>20210705202139242</t>
  </si>
  <si>
    <t>967,34</t>
  </si>
  <si>
    <t>PASER SRL SOCIETA' DI SERVIZI</t>
  </si>
  <si>
    <t>01719810903</t>
  </si>
  <si>
    <t>SALDO FT. N. 304_PASER_SETT.-ATS SASSARI</t>
  </si>
  <si>
    <t>0,00</t>
  </si>
  <si>
    <t>11404</t>
  </si>
  <si>
    <t>304</t>
  </si>
  <si>
    <t>CO</t>
  </si>
  <si>
    <t>20210705202139243</t>
  </si>
  <si>
    <t>415,00</t>
  </si>
  <si>
    <t>SALDO FT.305 DEL 30.09.2021_PASER_ATS SASSARI</t>
  </si>
  <si>
    <t>11405</t>
  </si>
  <si>
    <t>305</t>
  </si>
  <si>
    <t>20210705202139248</t>
  </si>
  <si>
    <t>054</t>
  </si>
  <si>
    <t>399,74</t>
  </si>
  <si>
    <t>KYOCERA DOCUMENT SOLUTIONS ITALIA S.p.A.</t>
  </si>
  <si>
    <t>01788080156</t>
  </si>
  <si>
    <t>SALDO FATT_1010716195 30_09_21 4 RATA UFF V</t>
  </si>
  <si>
    <t>11669</t>
  </si>
  <si>
    <t>1010716195</t>
  </si>
  <si>
    <t>KYOCERA DOCUMENT SOLUTIONS ITA</t>
  </si>
  <si>
    <t>20210705202139253</t>
  </si>
  <si>
    <t>063</t>
  </si>
  <si>
    <t>417,74</t>
  </si>
  <si>
    <t>ENEL ENERGIA SPA</t>
  </si>
  <si>
    <t>06655971007</t>
  </si>
  <si>
    <t>SALDO FT.004166438716 SETT. ENEL ENERGIA ATS NUORO</t>
  </si>
  <si>
    <t>11674</t>
  </si>
  <si>
    <t>004166438716</t>
  </si>
  <si>
    <t>ENEL ENERGIA S.P.A.</t>
  </si>
  <si>
    <t>3</t>
  </si>
  <si>
    <t>21</t>
  </si>
  <si>
    <t>7486</t>
  </si>
  <si>
    <t>202107052074863</t>
  </si>
  <si>
    <t>030</t>
  </si>
  <si>
    <t>150,00</t>
  </si>
  <si>
    <t>SLANE S.R.L.S.</t>
  </si>
  <si>
    <t>SCSSMN75C27B354N</t>
  </si>
  <si>
    <t>SALDO FATT.N.56_202_SLANE SRLS_DR</t>
  </si>
  <si>
    <t>11968</t>
  </si>
  <si>
    <t>56/2021</t>
  </si>
  <si>
    <t>03777040928</t>
  </si>
  <si>
    <t>20210705202139254</t>
  </si>
  <si>
    <t>064</t>
  </si>
  <si>
    <t>158,68</t>
  </si>
  <si>
    <t>Abbanoa SpA</t>
  </si>
  <si>
    <t>02934390929</t>
  </si>
  <si>
    <t>SALDO FT.0150020210002977500 ABBANOA SPA ATS NUORO</t>
  </si>
  <si>
    <t>11721</t>
  </si>
  <si>
    <t>0150020210002977500</t>
  </si>
  <si>
    <t>ABBANOA S.P.A.</t>
  </si>
  <si>
    <t>20210705202139287</t>
  </si>
  <si>
    <t>052</t>
  </si>
  <si>
    <t>250,00</t>
  </si>
  <si>
    <t>ARGO SOFTWARE S.R.L.</t>
  </si>
  <si>
    <t>00838520880</t>
  </si>
  <si>
    <t>SALDO FATT. N. 6350_PA_ARGO SOFTWARE SRL_DR</t>
  </si>
  <si>
    <t>15732</t>
  </si>
  <si>
    <t>6350/PA</t>
  </si>
  <si>
    <t>ARGO SOFTWARE SRL</t>
  </si>
  <si>
    <t>20210705202139290</t>
  </si>
  <si>
    <t>FAT 373 DEL 30.11.2021 ATS SS</t>
  </si>
  <si>
    <t>15753</t>
  </si>
  <si>
    <t>373</t>
  </si>
  <si>
    <t>20210705202139288</t>
  </si>
  <si>
    <t>FAT 372 DEL 30.11.2021ATS SS</t>
  </si>
  <si>
    <t>15756</t>
  </si>
  <si>
    <t>372</t>
  </si>
  <si>
    <t>9</t>
  </si>
  <si>
    <t>20210705202139303</t>
  </si>
  <si>
    <t>081</t>
  </si>
  <si>
    <t>15,93</t>
  </si>
  <si>
    <t>Poste Italiane S.p.A.</t>
  </si>
  <si>
    <t>97103880585</t>
  </si>
  <si>
    <t>FAT 1021308979 DEL06.12.21 ATS SS</t>
  </si>
  <si>
    <t>16387</t>
  </si>
  <si>
    <t>1021308979</t>
  </si>
  <si>
    <t>POSTE ITALIANE S.P.A.</t>
  </si>
  <si>
    <t>20210705202139291</t>
  </si>
  <si>
    <t>033</t>
  </si>
  <si>
    <t>756,00</t>
  </si>
  <si>
    <t>BlueBag Italia Srl</t>
  </si>
  <si>
    <t>08050520967</t>
  </si>
  <si>
    <t>SALDO FATTURA N. 972 DEL 03.12.21 UFF. V</t>
  </si>
  <si>
    <t>15781</t>
  </si>
  <si>
    <t>972</t>
  </si>
  <si>
    <t>BLUEBAG ITALIA SRL</t>
  </si>
  <si>
    <t>20210705202139256</t>
  </si>
  <si>
    <t>1732,00</t>
  </si>
  <si>
    <t>FOIS MARIANNA C. SAS</t>
  </si>
  <si>
    <t>01541610919</t>
  </si>
  <si>
    <t>SALDO FT.N.001002232021 PULIZIE SETT.FOIS ATS OR</t>
  </si>
  <si>
    <t>12245</t>
  </si>
  <si>
    <t>001002232021</t>
  </si>
  <si>
    <t>FOIS MARIANNA &amp; C. SAS</t>
  </si>
  <si>
    <t>20210705202139258</t>
  </si>
  <si>
    <t>1532,58</t>
  </si>
  <si>
    <t>SALDO FATTURE CONSUMI ENERGIA ELETTRICA UFFICIO V</t>
  </si>
  <si>
    <t>89,48</t>
  </si>
  <si>
    <t>-15103,64</t>
  </si>
  <si>
    <t>12269</t>
  </si>
  <si>
    <t>004158711765</t>
  </si>
  <si>
    <t>202107052074864</t>
  </si>
  <si>
    <t>122,87</t>
  </si>
  <si>
    <t>ELFO SRL</t>
  </si>
  <si>
    <t>01311020919</t>
  </si>
  <si>
    <t>ACQUISTO SMARTPHONE_GREEN PASS-UFFICI ATS NUORO</t>
  </si>
  <si>
    <t>12271</t>
  </si>
  <si>
    <t>2021/V3/2100015</t>
  </si>
  <si>
    <t>2116</t>
  </si>
  <si>
    <t>5</t>
  </si>
  <si>
    <t>2021070520211658</t>
  </si>
  <si>
    <t>013</t>
  </si>
  <si>
    <t>3064,18</t>
  </si>
  <si>
    <t>DAY RISTOSERVICE SPA</t>
  </si>
  <si>
    <t>03543000370</t>
  </si>
  <si>
    <t>SALDO FATT_V0-240468 DEL 05_10_21 UFF V</t>
  </si>
  <si>
    <t>11767</t>
  </si>
  <si>
    <t>V0-240468</t>
  </si>
  <si>
    <t>DAY RISTOSERVICE S.P.A</t>
  </si>
  <si>
    <t>20210705202139239</t>
  </si>
  <si>
    <t>378,00</t>
  </si>
  <si>
    <t>SALDO FATT N_552 DEL 28_09_21 UFF V</t>
  </si>
  <si>
    <t>11327</t>
  </si>
  <si>
    <t>552</t>
  </si>
  <si>
    <t>20210705202139231</t>
  </si>
  <si>
    <t>45,21</t>
  </si>
  <si>
    <t>SALDO SPESE LUGLIO 2021 CONTO 30082394-001 UFF V</t>
  </si>
  <si>
    <t>10879</t>
  </si>
  <si>
    <t>1021238119</t>
  </si>
  <si>
    <t>20210705202139302</t>
  </si>
  <si>
    <t>46,01</t>
  </si>
  <si>
    <t>SALDO FATT_1021308977 DEL 06.12.2021 UFF V</t>
  </si>
  <si>
    <t>16470</t>
  </si>
  <si>
    <t>1021308977</t>
  </si>
  <si>
    <t>20210705202139296</t>
  </si>
  <si>
    <t>586,45</t>
  </si>
  <si>
    <t>CONSUMI NOVEMBRE 2021 ENEL ENERGIA - ATS NUORO</t>
  </si>
  <si>
    <t>16271</t>
  </si>
  <si>
    <t>004181483156</t>
  </si>
  <si>
    <t>202107052074866</t>
  </si>
  <si>
    <t>3720,00</t>
  </si>
  <si>
    <t>GIUFFRE' FRANCIS LEFEBVRE</t>
  </si>
  <si>
    <t>00829840156</t>
  </si>
  <si>
    <t>SALDO FATT. GIUFFRE' LEFEBVRE SPA_DR</t>
  </si>
  <si>
    <t>2200,00</t>
  </si>
  <si>
    <t>13897</t>
  </si>
  <si>
    <t>V20170891/2021</t>
  </si>
  <si>
    <t>GIUFFRE' FRANCIS LEFEBVRE SPA</t>
  </si>
  <si>
    <t>380,00</t>
  </si>
  <si>
    <t>13899</t>
  </si>
  <si>
    <t>V20170892/2021</t>
  </si>
  <si>
    <t>13900</t>
  </si>
  <si>
    <t>V20170893/2021</t>
  </si>
  <si>
    <t>13902</t>
  </si>
  <si>
    <t>V20170894/2021</t>
  </si>
  <si>
    <t>13903</t>
  </si>
  <si>
    <t>V20170895/2021</t>
  </si>
  <si>
    <t>2021070520211667</t>
  </si>
  <si>
    <t>4066,44</t>
  </si>
  <si>
    <t>BFF Bank S.p.a.</t>
  </si>
  <si>
    <t>07960110158</t>
  </si>
  <si>
    <t>SALDO FATT.N. 12424_34 REPAS LUNCH BP OTT.2021_DR</t>
  </si>
  <si>
    <t>14343</t>
  </si>
  <si>
    <t>12424/34</t>
  </si>
  <si>
    <t>REPAS LUNCH COUPON SRL</t>
  </si>
  <si>
    <t>08122660585</t>
  </si>
  <si>
    <t>20210705202139283</t>
  </si>
  <si>
    <t>SALDO FT.1002452021 FOIS M. PULIZIA OTTOB.- ATS OR</t>
  </si>
  <si>
    <t>14613</t>
  </si>
  <si>
    <t>001002452021</t>
  </si>
  <si>
    <t>20210705202139272</t>
  </si>
  <si>
    <t>FAT 339 DEL 29.10.2021 ATS SS</t>
  </si>
  <si>
    <t>13482</t>
  </si>
  <si>
    <t>339</t>
  </si>
  <si>
    <t>20210705202139297</t>
  </si>
  <si>
    <t>4,95</t>
  </si>
  <si>
    <t>FATT. POSTE ITALIANE COMPET. OTTOBRE2021-ATS OR</t>
  </si>
  <si>
    <t>16258</t>
  </si>
  <si>
    <t>1021308978</t>
  </si>
  <si>
    <t>20210705202139278</t>
  </si>
  <si>
    <t>856,12</t>
  </si>
  <si>
    <t>SALDO FT.4175852805 ENEL OTT._21 ATS OR</t>
  </si>
  <si>
    <t>14144</t>
  </si>
  <si>
    <t>004175852805</t>
  </si>
  <si>
    <t>2021070520211666</t>
  </si>
  <si>
    <t>728,42</t>
  </si>
  <si>
    <t>SALDO FT.VO258769 DAY RIST.OTT._21 - ATS OR</t>
  </si>
  <si>
    <t>14147</t>
  </si>
  <si>
    <t>V0-258769</t>
  </si>
  <si>
    <t>20210705202139304</t>
  </si>
  <si>
    <t>032</t>
  </si>
  <si>
    <t>1890,00</t>
  </si>
  <si>
    <t>ESSEPI SYSTEM SAS DI PILLIA DA</t>
  </si>
  <si>
    <t>02179510900</t>
  </si>
  <si>
    <t>FATTPA 2_21 DEL 03.12.2021 ATS SS</t>
  </si>
  <si>
    <t>16436</t>
  </si>
  <si>
    <t>FATTPA 2_21</t>
  </si>
  <si>
    <t>2021070520211654</t>
  </si>
  <si>
    <t>2799,30</t>
  </si>
  <si>
    <t>SALDO FATT N_V0-234844 AGOSTO 2021 UFF V</t>
  </si>
  <si>
    <t>11294</t>
  </si>
  <si>
    <t>V0-234844</t>
  </si>
  <si>
    <t>20210705202139240</t>
  </si>
  <si>
    <t>1164,36</t>
  </si>
  <si>
    <t>IMPRESA PULIZIE MARZANO PALMA</t>
  </si>
  <si>
    <t>MRZPLM59A53A662U</t>
  </si>
  <si>
    <t>SALDO FT.20_SERV.PULIZ_SETT.2021-ATS NUORO</t>
  </si>
  <si>
    <t>11349</t>
  </si>
  <si>
    <t>20/FT2</t>
  </si>
  <si>
    <t>PALMA MARZANO</t>
  </si>
  <si>
    <t>20210705202139250</t>
  </si>
  <si>
    <t>066</t>
  </si>
  <si>
    <t>51,99</t>
  </si>
  <si>
    <t>Aruba S.p.A.</t>
  </si>
  <si>
    <t>04552920482</t>
  </si>
  <si>
    <t>SALDO FT.N.21PAS0013984 ARUBA ATS ORISTANO</t>
  </si>
  <si>
    <t>11827</t>
  </si>
  <si>
    <t>21PAS0013984</t>
  </si>
  <si>
    <t>ARUBA S.P.A.</t>
  </si>
  <si>
    <t>2021070520211659</t>
  </si>
  <si>
    <t>896,98</t>
  </si>
  <si>
    <t>FATT.V0-243970 BUONI PASTO LUGLIO 2021-ATS NUORO</t>
  </si>
  <si>
    <t>11933</t>
  </si>
  <si>
    <t>V0-243970</t>
  </si>
  <si>
    <t>32-Servizi istituzionali e generali delle amministrazioni pubbliche</t>
  </si>
  <si>
    <t>3-Servizi e affari generali per le amministrazioni di competenza</t>
  </si>
  <si>
    <t>2539</t>
  </si>
  <si>
    <t>202107052025396</t>
  </si>
  <si>
    <t>041</t>
  </si>
  <si>
    <t>703,78</t>
  </si>
  <si>
    <t>CONSILIA CFO S.r.l.</t>
  </si>
  <si>
    <t>11435101008</t>
  </si>
  <si>
    <t>SALDO FT.789GEN.SETT- N.C. 158 CONSILIA -ATS OR</t>
  </si>
  <si>
    <t>705,78</t>
  </si>
  <si>
    <t>-2,00</t>
  </si>
  <si>
    <t>12565</t>
  </si>
  <si>
    <t>FATTPA 789_21</t>
  </si>
  <si>
    <t>CONSILIA CFO S.R.L.</t>
  </si>
  <si>
    <t>202107052025398</t>
  </si>
  <si>
    <t>640,71</t>
  </si>
  <si>
    <t>FATTPA 788_21 DEL 23.10.2021ATS SS</t>
  </si>
  <si>
    <t>13190</t>
  </si>
  <si>
    <t>FATTPA 788_21</t>
  </si>
  <si>
    <t>2021070520211661</t>
  </si>
  <si>
    <t>1625,40</t>
  </si>
  <si>
    <t>SALDO FT.VO246955-247444-24745 DAY RIST. ATS OR</t>
  </si>
  <si>
    <t>836,78</t>
  </si>
  <si>
    <t>12458</t>
  </si>
  <si>
    <t>V0-247444</t>
  </si>
  <si>
    <t>680,26</t>
  </si>
  <si>
    <t>12460</t>
  </si>
  <si>
    <t>V0-247445</t>
  </si>
  <si>
    <t>20210705202139260</t>
  </si>
  <si>
    <t>100,00</t>
  </si>
  <si>
    <t>COTINI S.R.L.</t>
  </si>
  <si>
    <t>02889770158</t>
  </si>
  <si>
    <t>FAT 5-91 DEL 25.10.21 ATS SS</t>
  </si>
  <si>
    <t>12465</t>
  </si>
  <si>
    <t>5/91</t>
  </si>
  <si>
    <t>20210705202139265</t>
  </si>
  <si>
    <t>FATT.22_FT2-PULIZIE OTTOBRE 2021_ATS NUORO</t>
  </si>
  <si>
    <t>13038</t>
  </si>
  <si>
    <t>22/FT2</t>
  </si>
  <si>
    <t>20210705202139266</t>
  </si>
  <si>
    <t>450,00</t>
  </si>
  <si>
    <t>OLIGAMMA IT S.R.L.</t>
  </si>
  <si>
    <t>00925150914</t>
  </si>
  <si>
    <t>FATT. N.5-212 OLIGAMMA SRL - ATS NUORO</t>
  </si>
  <si>
    <t>13043</t>
  </si>
  <si>
    <t>5/212</t>
  </si>
  <si>
    <t>8</t>
  </si>
  <si>
    <t>20210705202139257</t>
  </si>
  <si>
    <t>060</t>
  </si>
  <si>
    <t>129,84</t>
  </si>
  <si>
    <t>TIM S.p.A.</t>
  </si>
  <si>
    <t>00488410010</t>
  </si>
  <si>
    <t>8R00150083 DEL 11.10.2021 USP SS</t>
  </si>
  <si>
    <t>12327</t>
  </si>
  <si>
    <t>8R00150083</t>
  </si>
  <si>
    <t>TIM  S.P.A.</t>
  </si>
  <si>
    <t>68,93</t>
  </si>
  <si>
    <t>12309</t>
  </si>
  <si>
    <t>004158728014</t>
  </si>
  <si>
    <t>895,51</t>
  </si>
  <si>
    <t>12311</t>
  </si>
  <si>
    <t>004173584944</t>
  </si>
  <si>
    <t>298,92</t>
  </si>
  <si>
    <t>12315</t>
  </si>
  <si>
    <t>004173587801</t>
  </si>
  <si>
    <t>363,66</t>
  </si>
  <si>
    <t>12317</t>
  </si>
  <si>
    <t>004173594232</t>
  </si>
  <si>
    <t>202107052025397</t>
  </si>
  <si>
    <t>543,69</t>
  </si>
  <si>
    <t>IGEAMED S.p.a.</t>
  </si>
  <si>
    <t>05111821004</t>
  </si>
  <si>
    <t>SALDO FATT.N.2109_2021_IGEAMED S.P.A._DR</t>
  </si>
  <si>
    <t>12584</t>
  </si>
  <si>
    <t>2109/2021</t>
  </si>
  <si>
    <t>IGEAMED S.P.A.</t>
  </si>
  <si>
    <t>2021070520211660</t>
  </si>
  <si>
    <t>3226,72</t>
  </si>
  <si>
    <t>SALDO FATT_V0-246959_V0-246960 DEL 18.10.21 UFF V</t>
  </si>
  <si>
    <t>108,36</t>
  </si>
  <si>
    <t>12406</t>
  </si>
  <si>
    <t>V0-246960</t>
  </si>
  <si>
    <t>3118,36</t>
  </si>
  <si>
    <t>12408</t>
  </si>
  <si>
    <t>V0-246959</t>
  </si>
  <si>
    <t>20210705202139261</t>
  </si>
  <si>
    <t>25,07</t>
  </si>
  <si>
    <t>SALDO FATT_1021262337 DEL 13 OTTOBRE 2021 UFF V</t>
  </si>
  <si>
    <t>12412</t>
  </si>
  <si>
    <t>1021262337</t>
  </si>
  <si>
    <t>20210705202139244</t>
  </si>
  <si>
    <t>020</t>
  </si>
  <si>
    <t>782,37</t>
  </si>
  <si>
    <t>CARTARIA VAL DY S.R.L.</t>
  </si>
  <si>
    <t>01543240921</t>
  </si>
  <si>
    <t>SALDO FT.3-585 CARTARIA VALDY - ATS ORISTANO</t>
  </si>
  <si>
    <t>11497</t>
  </si>
  <si>
    <t>3/585</t>
  </si>
  <si>
    <t>CARTARIA VAL.DY S.R.L.</t>
  </si>
  <si>
    <t>20210705202139269</t>
  </si>
  <si>
    <t>2770,72</t>
  </si>
  <si>
    <t>SARDA SERVIZI SOC.COOP.AR.L.</t>
  </si>
  <si>
    <t>01323640928</t>
  </si>
  <si>
    <t>SALDO FATT.N.1478_SARDA SERVIZI SOC.COOP_DR_UFFV</t>
  </si>
  <si>
    <t>13516</t>
  </si>
  <si>
    <t>1478</t>
  </si>
  <si>
    <t>SARDA SERVIZI SOC. COOP A R.L.</t>
  </si>
  <si>
    <t>20210705202139270</t>
  </si>
  <si>
    <t>590,00</t>
  </si>
  <si>
    <t>Medicali Barbieri SRL</t>
  </si>
  <si>
    <t>03950110928</t>
  </si>
  <si>
    <t>SALDO FATT.N.2_88_MEDICALI BARBIERI SRL_DR</t>
  </si>
  <si>
    <t>13520</t>
  </si>
  <si>
    <t>2/88</t>
  </si>
  <si>
    <t>MEDICALI BARBIERI SRL</t>
  </si>
  <si>
    <t>20210705202139273</t>
  </si>
  <si>
    <t>409,53</t>
  </si>
  <si>
    <t>CONSUMI OTTOBRE 2021 ENEL ENERGIA - ATS NUORO</t>
  </si>
  <si>
    <t>13527</t>
  </si>
  <si>
    <t>004173916319</t>
  </si>
  <si>
    <t>2021070520211663</t>
  </si>
  <si>
    <t>2125,06</t>
  </si>
  <si>
    <t>FATT.BUONI PASTO AGOSTO-SETTEMBRE 2021-ATS NUORO</t>
  </si>
  <si>
    <t>2070,88</t>
  </si>
  <si>
    <t>13354</t>
  </si>
  <si>
    <t>V0-253525</t>
  </si>
  <si>
    <t>54,18</t>
  </si>
  <si>
    <t>13355</t>
  </si>
  <si>
    <t>V0-253526</t>
  </si>
  <si>
    <t>202107052074865</t>
  </si>
  <si>
    <t>231</t>
  </si>
  <si>
    <t>1009,00</t>
  </si>
  <si>
    <t>SPENACOMPUTER SRL</t>
  </si>
  <si>
    <t>01078040910</t>
  </si>
  <si>
    <t>ACQ. ARREDI ALLESTIMENTO FRONT OFFICE-ATS NUORO</t>
  </si>
  <si>
    <t>13359</t>
  </si>
  <si>
    <t>106/PA</t>
  </si>
  <si>
    <t>20210705202139232</t>
  </si>
  <si>
    <t>028</t>
  </si>
  <si>
    <t>200,00</t>
  </si>
  <si>
    <t>GIEFFE Allestimenti di Gianfranco Pisoni</t>
  </si>
  <si>
    <t>PSNGFR66H22I452T</t>
  </si>
  <si>
    <t>SALDO FATT.N.29_2021_GIEFFE_PISONI_DR</t>
  </si>
  <si>
    <t>11118</t>
  </si>
  <si>
    <t>29/2021</t>
  </si>
  <si>
    <t>GIANFRANCO PISONI</t>
  </si>
  <si>
    <t>20210705202139233</t>
  </si>
  <si>
    <t>750,00</t>
  </si>
  <si>
    <t>SOCIETA' COOPERATIVA SARDA SERVIZI CO.SAR.SE</t>
  </si>
  <si>
    <t>00854250909</t>
  </si>
  <si>
    <t>FAT 635-2 DEL 27.09.21 ATS SS</t>
  </si>
  <si>
    <t>11087</t>
  </si>
  <si>
    <t>635/2</t>
  </si>
  <si>
    <t>SOCIETA' COOPERATIVA SARDA SER</t>
  </si>
  <si>
    <t>2021070520211657</t>
  </si>
  <si>
    <t>3724,50</t>
  </si>
  <si>
    <t>FAT VO-245282 E VO-245283 DEL 13.10.21 ATS SS</t>
  </si>
  <si>
    <t>3495,30</t>
  </si>
  <si>
    <t>12008</t>
  </si>
  <si>
    <t>V0-245282</t>
  </si>
  <si>
    <t>229,20</t>
  </si>
  <si>
    <t>12009</t>
  </si>
  <si>
    <t>V0-245283</t>
  </si>
  <si>
    <t>2021070520211653</t>
  </si>
  <si>
    <t>2721,04</t>
  </si>
  <si>
    <t>FATT.N.V0-234863-BUONI PASTO 2021-ATS NUORO</t>
  </si>
  <si>
    <t>11017</t>
  </si>
  <si>
    <t>V0-234863</t>
  </si>
  <si>
    <t>20210705202139241</t>
  </si>
  <si>
    <t>42,96</t>
  </si>
  <si>
    <t>SALDO FATT N_0150020210002910000 UFF V</t>
  </si>
  <si>
    <t>11306</t>
  </si>
  <si>
    <t>0150020210002910000</t>
  </si>
  <si>
    <t>20210705202139247</t>
  </si>
  <si>
    <t>SALDO FATT.N.1324_SARDA SERVIZI_SETT 21_DR_UFF V</t>
  </si>
  <si>
    <t>11660</t>
  </si>
  <si>
    <t>1324</t>
  </si>
  <si>
    <t>20210705202139249</t>
  </si>
  <si>
    <t>745,63</t>
  </si>
  <si>
    <t>SALDO FT.N.004166438717ENEL ENERGIA ATS ORISTANO</t>
  </si>
  <si>
    <t>11663</t>
  </si>
  <si>
    <t>004166438717</t>
  </si>
  <si>
    <t>20210705202139255</t>
  </si>
  <si>
    <t>190,37</t>
  </si>
  <si>
    <t>FASTWEB</t>
  </si>
  <si>
    <t>12878470157</t>
  </si>
  <si>
    <t>PAE0036025</t>
  </si>
  <si>
    <t>11748</t>
  </si>
  <si>
    <t>FASTWEB SPA</t>
  </si>
  <si>
    <t>2021070520211656</t>
  </si>
  <si>
    <t>3028,68</t>
  </si>
  <si>
    <t>SALDO FATT.N.11451_34_REPAS LUNCH_BP SETT. 2021_DR</t>
  </si>
  <si>
    <t>11912</t>
  </si>
  <si>
    <t>11451/34</t>
  </si>
  <si>
    <t>20210705202139259</t>
  </si>
  <si>
    <t>81,96</t>
  </si>
  <si>
    <t>UNIEURO S.p.A.</t>
  </si>
  <si>
    <t>00876320409</t>
  </si>
  <si>
    <t>SALDO FT. 5810000632 UNIEURO - ATS ORISTANO</t>
  </si>
  <si>
    <t>12453</t>
  </si>
  <si>
    <t>5810000632</t>
  </si>
  <si>
    <t>UNIEURO S.P.A.</t>
  </si>
  <si>
    <t>12456</t>
  </si>
  <si>
    <t>V0-246955</t>
  </si>
  <si>
    <t>20210705202139274</t>
  </si>
  <si>
    <t>160,10</t>
  </si>
  <si>
    <t>SALDO FT.PAE0038512 FASTWEB - ATS OR</t>
  </si>
  <si>
    <t>13732</t>
  </si>
  <si>
    <t>PAE0038512</t>
  </si>
  <si>
    <t>20210705202139275</t>
  </si>
  <si>
    <t>236,19</t>
  </si>
  <si>
    <t>SALDO FATT._FASTWEB_6-BIM.2021 - ATS NUORO</t>
  </si>
  <si>
    <t>13743</t>
  </si>
  <si>
    <t>PAE0040870</t>
  </si>
  <si>
    <t>20210705202139284</t>
  </si>
  <si>
    <t>69,21</t>
  </si>
  <si>
    <t>FORN. ENERGIA ELETT. ATS CAGLIARI OTT-NOV 2021</t>
  </si>
  <si>
    <t>94,21</t>
  </si>
  <si>
    <t>-25,00</t>
  </si>
  <si>
    <t>14451</t>
  </si>
  <si>
    <t>004179226996</t>
  </si>
  <si>
    <t>2021070520211668</t>
  </si>
  <si>
    <t>3034,08</t>
  </si>
  <si>
    <t>SALDO FATTURE V0-258775_V0- 258776 UFF V</t>
  </si>
  <si>
    <t>78,26</t>
  </si>
  <si>
    <t>14455</t>
  </si>
  <si>
    <t>V0-258776</t>
  </si>
  <si>
    <t>20210705202139292</t>
  </si>
  <si>
    <t>FATT.N.24-FT2 -PULIZIE OTTOBRE 2021_ATS NUORO</t>
  </si>
  <si>
    <t>15763</t>
  </si>
  <si>
    <t>24/FT2</t>
  </si>
  <si>
    <t>20210705202139280</t>
  </si>
  <si>
    <t>6,27</t>
  </si>
  <si>
    <t>FATT 1021279100 DEL 10.11.2021 ATS SS</t>
  </si>
  <si>
    <t>14000</t>
  </si>
  <si>
    <t>1021279100</t>
  </si>
  <si>
    <t>20210705202139279</t>
  </si>
  <si>
    <t>126,84</t>
  </si>
  <si>
    <t>FAT PAE0038582 DEL 31.10.21 ATS SS</t>
  </si>
  <si>
    <t>14006</t>
  </si>
  <si>
    <t>PAE0038582</t>
  </si>
  <si>
    <t>2955,82</t>
  </si>
  <si>
    <t>14489</t>
  </si>
  <si>
    <t>V0-258775</t>
  </si>
  <si>
    <t>20210705202139281</t>
  </si>
  <si>
    <t>42,55</t>
  </si>
  <si>
    <t>SALDO FATT_1021284107 DEL 10.11.21 UFF V</t>
  </si>
  <si>
    <t>14492</t>
  </si>
  <si>
    <t>1021284107</t>
  </si>
  <si>
    <t>20210705202139276</t>
  </si>
  <si>
    <t>347,58</t>
  </si>
  <si>
    <t>SALDO FATT_PAE0043103 DEL 09.11.21 UFF V</t>
  </si>
  <si>
    <t>13948</t>
  </si>
  <si>
    <t>PAE0043103</t>
  </si>
  <si>
    <t>20210705202139285</t>
  </si>
  <si>
    <t>18,72</t>
  </si>
  <si>
    <t>FAT 4165287619 14.09.2021 ATS SS</t>
  </si>
  <si>
    <t>21,02</t>
  </si>
  <si>
    <t>-2,30</t>
  </si>
  <si>
    <t>14927</t>
  </si>
  <si>
    <t>004165287619</t>
  </si>
  <si>
    <t>14919,72</t>
  </si>
  <si>
    <t>12287</t>
  </si>
  <si>
    <t>004158032312</t>
  </si>
  <si>
    <t>202107052074868</t>
  </si>
  <si>
    <t>3981,00</t>
  </si>
  <si>
    <t>SALDO FATT. N.37_2021_PISONI GIANFRANCO_DR</t>
  </si>
  <si>
    <t>16057</t>
  </si>
  <si>
    <t>37/2021</t>
  </si>
  <si>
    <t>20210705202139264</t>
  </si>
  <si>
    <t>139,22</t>
  </si>
  <si>
    <t>SALDO FT. 604 CARTARIA VAL.DY - ATS ORISTANO</t>
  </si>
  <si>
    <t>13220</t>
  </si>
  <si>
    <t>3/604</t>
  </si>
  <si>
    <t>20210705202139271</t>
  </si>
  <si>
    <t>FAT 338 DEL 29.10.2021</t>
  </si>
  <si>
    <t>13266</t>
  </si>
  <si>
    <t>338</t>
  </si>
  <si>
    <t>2021070520211669</t>
  </si>
  <si>
    <t>2223,24</t>
  </si>
  <si>
    <t>FATT V0-263445 DEL 24.11.2021 ATS SS</t>
  </si>
  <si>
    <t>14943</t>
  </si>
  <si>
    <t>V0-263445</t>
  </si>
  <si>
    <t>202107052074867</t>
  </si>
  <si>
    <t>021</t>
  </si>
  <si>
    <t>629,85</t>
  </si>
  <si>
    <t>COSENTINO GIUSEPPE EREDI DI DINO COSENTINO E C SAS</t>
  </si>
  <si>
    <t>02012560922</t>
  </si>
  <si>
    <t>SALDO FATT. N.6 FPA_21_COSENTINO GIUSEPPE_DR</t>
  </si>
  <si>
    <t>15112</t>
  </si>
  <si>
    <t>6 FPA/21</t>
  </si>
  <si>
    <t>COSENTINO GIUSEPPE EREDI DI DI</t>
  </si>
  <si>
    <t>2021070520211671</t>
  </si>
  <si>
    <t>2871,54</t>
  </si>
  <si>
    <t>SALDO FATT_V0-273536 DEL 10.12.2021 UFF V</t>
  </si>
  <si>
    <t>16762</t>
  </si>
  <si>
    <t>V0-273536</t>
  </si>
  <si>
    <t>20210705202139289</t>
  </si>
  <si>
    <t>SALDO FATT. N.1654_SARDA SERVIZI SOC._NOV2021_DR</t>
  </si>
  <si>
    <t>15808</t>
  </si>
  <si>
    <t>1654</t>
  </si>
  <si>
    <t>19-Reclutamento e aggiornamento dei dirigenti scolastici e del personale scolastico per l'istruzione</t>
  </si>
  <si>
    <t>2309</t>
  </si>
  <si>
    <t>20210705202309691</t>
  </si>
  <si>
    <t>2010,00</t>
  </si>
  <si>
    <t>SALDO FATT. N.980_BLUEBAG ITALIA SRL_DR</t>
  </si>
  <si>
    <t>16585</t>
  </si>
  <si>
    <t>980</t>
  </si>
  <si>
    <t>2021070520748610</t>
  </si>
  <si>
    <t>031</t>
  </si>
  <si>
    <t>555,00</t>
  </si>
  <si>
    <t>LIBRERIA CASTA C. e M. CASTA SRL</t>
  </si>
  <si>
    <t>01204660953</t>
  </si>
  <si>
    <t>SALDO FT.06 LIBRERIA CASTA TESTI NORMATIVI ATS OR</t>
  </si>
  <si>
    <t>16615</t>
  </si>
  <si>
    <t>106/2021</t>
  </si>
  <si>
    <t>LIBRERIA CASTA C. E M. CASTA S</t>
  </si>
  <si>
    <t>20210705202309687</t>
  </si>
  <si>
    <t>1212,50</t>
  </si>
  <si>
    <t>SALDO FATT. N.80_2021_SLANE SRLS_DR</t>
  </si>
  <si>
    <t>16299</t>
  </si>
  <si>
    <t>80/2021</t>
  </si>
  <si>
    <t>20210705202139306</t>
  </si>
  <si>
    <t>1845,21</t>
  </si>
  <si>
    <t>SALDO FT.4181483157 ENEL NOV._21 ATS OR</t>
  </si>
  <si>
    <t>16619</t>
  </si>
  <si>
    <t>004181483157</t>
  </si>
  <si>
    <t>20210705202139307</t>
  </si>
  <si>
    <t>FATT.2742021-PULIZIE NOVEMBRE 2021-ATS OR</t>
  </si>
  <si>
    <t>16626</t>
  </si>
  <si>
    <t>001002742021</t>
  </si>
  <si>
    <t>20210705202139293</t>
  </si>
  <si>
    <t>7,42</t>
  </si>
  <si>
    <t>COMPETENZE OTTOBRE 2021- POSTE ITALIANE -ATS NUORO</t>
  </si>
  <si>
    <t>15944</t>
  </si>
  <si>
    <t>1021308980</t>
  </si>
  <si>
    <t>a.mereu</t>
  </si>
  <si>
    <t>23-02-2022</t>
  </si>
  <si>
    <t>2.00</t>
  </si>
  <si>
    <t>517</t>
  </si>
  <si>
    <t>NO</t>
  </si>
  <si>
    <t>2021</t>
  </si>
  <si>
    <t>01-10-2021</t>
  </si>
  <si>
    <t>31-12-2021</t>
  </si>
  <si>
    <t>123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</si>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</sst>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-1.9440044912529166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664</v>
      </c>
      <c r="C6" s="28"/>
      <c r="E6" s="32" t="s">
        <v>5</v>
      </c>
      <c r="F6" s="11" t="s">
        <v>668</v>
      </c>
      <c r="G6" s="12"/>
    </row>
    <row r="7" spans="1:7" ht="27" customHeight="1">
      <c r="A7" s="23" t="s">
        <v>6</v>
      </c>
      <c r="B7" s="44" t="s">
        <v>665</v>
      </c>
      <c r="C7" s="28" t="s">
        <v>666</v>
      </c>
      <c r="E7" s="47" t="s">
        <v>7</v>
      </c>
      <c r="F7" s="2" t="s">
        <v>668</v>
      </c>
      <c r="G7" s="13"/>
    </row>
    <row r="8" spans="1:7" ht="30.75" customHeight="1">
      <c r="A8" s="24" t="s">
        <v>8</v>
      </c>
      <c r="B8" s="29" t="s">
        <v>667</v>
      </c>
      <c r="C8" s="30"/>
      <c r="E8" s="18" t="s">
        <v>9</v>
      </c>
      <c r="F8" s="14" t="s">
        <v>668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669</v>
      </c>
      <c r="C13" s="28"/>
      <c r="E13" s="19" t="s">
        <v>13</v>
      </c>
      <c r="F13" s="27" t="s">
        <v>673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670</v>
      </c>
      <c r="C19" s="48" t="s">
        <v>671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672</v>
      </c>
      <c r="C29" s="28" t="s">
        <v>672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portrait" paperSize="9" scale="53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96"/>
  <sheetViews>
    <sheetView zoomScalePageLayoutView="0" workbookViewId="0" topLeftCell="O85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90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44475</v>
      </c>
      <c r="S2" s="54" t="s">
        <v>102</v>
      </c>
      <c r="T2" s="53">
        <v>44494</v>
      </c>
      <c r="U2" s="54" t="s">
        <v>102</v>
      </c>
      <c r="V2" s="53">
        <v>44499</v>
      </c>
      <c r="W2" s="52">
        <f aca="true" t="shared" si="0" ref="W2:W33">IF(AND(V2&lt;&gt;"",T2&lt;&gt;""),SUM(T2-V2),"")</f>
        <v>-5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106</v>
      </c>
      <c r="AC2" s="52" t="s">
        <v>107</v>
      </c>
      <c r="AD2" s="53">
        <v>44469</v>
      </c>
      <c r="AE2" s="52" t="s">
        <v>108</v>
      </c>
      <c r="AF2" s="53">
        <v>44469</v>
      </c>
      <c r="AG2" s="52" t="s">
        <v>103</v>
      </c>
      <c r="AH2" s="52" t="s">
        <v>104</v>
      </c>
      <c r="AI2" s="52" t="s">
        <v>109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110</v>
      </c>
      <c r="M3" s="52" t="s">
        <v>90</v>
      </c>
      <c r="N3" s="52" t="s">
        <v>111</v>
      </c>
      <c r="O3" s="52" t="s">
        <v>103</v>
      </c>
      <c r="P3" s="52" t="s">
        <v>104</v>
      </c>
      <c r="Q3" s="52" t="s">
        <v>112</v>
      </c>
      <c r="R3" s="53">
        <v>44475</v>
      </c>
      <c r="S3" s="54" t="s">
        <v>111</v>
      </c>
      <c r="T3" s="53">
        <v>44494</v>
      </c>
      <c r="U3" s="54" t="s">
        <v>111</v>
      </c>
      <c r="V3" s="53">
        <v>44499</v>
      </c>
      <c r="W3" s="52">
        <f t="shared" si="0"/>
        <v>-5</v>
      </c>
      <c r="Z3" s="52">
        <f t="shared" si="1"/>
      </c>
      <c r="AA3" s="52">
        <f t="shared" si="2"/>
      </c>
      <c r="AB3" s="52" t="s">
        <v>106</v>
      </c>
      <c r="AC3" s="52" t="s">
        <v>113</v>
      </c>
      <c r="AD3" s="53">
        <v>44469</v>
      </c>
      <c r="AE3" s="52" t="s">
        <v>114</v>
      </c>
      <c r="AF3" s="53">
        <v>44469</v>
      </c>
      <c r="AG3" s="52" t="s">
        <v>103</v>
      </c>
      <c r="AH3" s="52" t="s">
        <v>104</v>
      </c>
      <c r="AI3" s="52" t="s">
        <v>109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115</v>
      </c>
      <c r="M4" s="52" t="s">
        <v>116</v>
      </c>
      <c r="N4" s="52" t="s">
        <v>117</v>
      </c>
      <c r="O4" s="52" t="s">
        <v>118</v>
      </c>
      <c r="P4" s="52" t="s">
        <v>119</v>
      </c>
      <c r="Q4" s="52" t="s">
        <v>120</v>
      </c>
      <c r="R4" s="53">
        <v>44480</v>
      </c>
      <c r="S4" s="54" t="s">
        <v>117</v>
      </c>
      <c r="T4" s="53">
        <v>44494</v>
      </c>
      <c r="U4" s="54" t="s">
        <v>117</v>
      </c>
      <c r="V4" s="53">
        <v>44500</v>
      </c>
      <c r="W4" s="52">
        <f t="shared" si="0"/>
        <v>-6</v>
      </c>
      <c r="Z4" s="52">
        <f t="shared" si="1"/>
      </c>
      <c r="AA4" s="52">
        <f t="shared" si="2"/>
      </c>
      <c r="AB4" s="52" t="s">
        <v>106</v>
      </c>
      <c r="AC4" s="52" t="s">
        <v>121</v>
      </c>
      <c r="AD4" s="53">
        <v>44470</v>
      </c>
      <c r="AE4" s="52" t="s">
        <v>122</v>
      </c>
      <c r="AF4" s="53">
        <v>44469</v>
      </c>
      <c r="AG4" s="52" t="s">
        <v>123</v>
      </c>
      <c r="AH4" s="52" t="s">
        <v>119</v>
      </c>
      <c r="AI4" s="52" t="s">
        <v>109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124</v>
      </c>
      <c r="M5" s="52" t="s">
        <v>125</v>
      </c>
      <c r="N5" s="52" t="s">
        <v>126</v>
      </c>
      <c r="O5" s="52" t="s">
        <v>127</v>
      </c>
      <c r="P5" s="52" t="s">
        <v>128</v>
      </c>
      <c r="Q5" s="52" t="s">
        <v>129</v>
      </c>
      <c r="R5" s="53">
        <v>44484</v>
      </c>
      <c r="S5" s="54" t="s">
        <v>126</v>
      </c>
      <c r="T5" s="53">
        <v>44494</v>
      </c>
      <c r="U5" s="54" t="s">
        <v>126</v>
      </c>
      <c r="V5" s="53">
        <v>44507</v>
      </c>
      <c r="W5" s="52">
        <f t="shared" si="0"/>
        <v>-13</v>
      </c>
      <c r="Z5" s="52">
        <f t="shared" si="1"/>
      </c>
      <c r="AA5" s="52">
        <f t="shared" si="2"/>
      </c>
      <c r="AB5" s="52" t="s">
        <v>106</v>
      </c>
      <c r="AC5" s="52" t="s">
        <v>130</v>
      </c>
      <c r="AD5" s="53">
        <v>44477</v>
      </c>
      <c r="AE5" s="52" t="s">
        <v>131</v>
      </c>
      <c r="AF5" s="53">
        <v>44475</v>
      </c>
      <c r="AG5" s="52" t="s">
        <v>132</v>
      </c>
      <c r="AH5" s="52" t="s">
        <v>128</v>
      </c>
      <c r="AI5" s="52" t="s">
        <v>109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133</v>
      </c>
      <c r="G6" s="52" t="s">
        <v>134</v>
      </c>
      <c r="H6" s="52" t="s">
        <v>97</v>
      </c>
      <c r="I6" s="52" t="s">
        <v>135</v>
      </c>
      <c r="J6" s="52" t="s">
        <v>95</v>
      </c>
      <c r="K6" s="52" t="s">
        <v>100</v>
      </c>
      <c r="L6" s="52" t="s">
        <v>136</v>
      </c>
      <c r="M6" s="52" t="s">
        <v>137</v>
      </c>
      <c r="N6" s="52" t="s">
        <v>138</v>
      </c>
      <c r="O6" s="52" t="s">
        <v>139</v>
      </c>
      <c r="P6" s="52" t="s">
        <v>140</v>
      </c>
      <c r="Q6" s="52" t="s">
        <v>141</v>
      </c>
      <c r="R6" s="53">
        <v>44484</v>
      </c>
      <c r="S6" s="54" t="s">
        <v>138</v>
      </c>
      <c r="T6" s="53">
        <v>44494</v>
      </c>
      <c r="U6" s="54" t="s">
        <v>138</v>
      </c>
      <c r="V6" s="53">
        <v>44512</v>
      </c>
      <c r="W6" s="52">
        <f t="shared" si="0"/>
        <v>-18</v>
      </c>
      <c r="Z6" s="52">
        <f t="shared" si="1"/>
      </c>
      <c r="AA6" s="52">
        <f t="shared" si="2"/>
      </c>
      <c r="AB6" s="52" t="s">
        <v>106</v>
      </c>
      <c r="AC6" s="52" t="s">
        <v>142</v>
      </c>
      <c r="AD6" s="53">
        <v>44482</v>
      </c>
      <c r="AE6" s="52" t="s">
        <v>143</v>
      </c>
      <c r="AF6" s="53">
        <v>44481</v>
      </c>
      <c r="AG6" s="52" t="s">
        <v>139</v>
      </c>
      <c r="AH6" s="52" t="s">
        <v>144</v>
      </c>
      <c r="AI6" s="52" t="s">
        <v>109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145</v>
      </c>
      <c r="M7" s="52" t="s">
        <v>146</v>
      </c>
      <c r="N7" s="52" t="s">
        <v>147</v>
      </c>
      <c r="O7" s="52" t="s">
        <v>148</v>
      </c>
      <c r="P7" s="52" t="s">
        <v>149</v>
      </c>
      <c r="Q7" s="52" t="s">
        <v>150</v>
      </c>
      <c r="R7" s="53">
        <v>44484</v>
      </c>
      <c r="S7" s="54" t="s">
        <v>147</v>
      </c>
      <c r="T7" s="53">
        <v>44494</v>
      </c>
      <c r="U7" s="54" t="s">
        <v>147</v>
      </c>
      <c r="V7" s="53">
        <v>44507</v>
      </c>
      <c r="W7" s="52">
        <f t="shared" si="0"/>
        <v>-13</v>
      </c>
      <c r="Z7" s="52">
        <f t="shared" si="1"/>
      </c>
      <c r="AA7" s="52">
        <f t="shared" si="2"/>
      </c>
      <c r="AB7" s="52" t="s">
        <v>106</v>
      </c>
      <c r="AC7" s="52" t="s">
        <v>151</v>
      </c>
      <c r="AD7" s="53">
        <v>44477</v>
      </c>
      <c r="AE7" s="52" t="s">
        <v>152</v>
      </c>
      <c r="AF7" s="53">
        <v>44477</v>
      </c>
      <c r="AG7" s="52" t="s">
        <v>153</v>
      </c>
      <c r="AH7" s="52" t="s">
        <v>149</v>
      </c>
      <c r="AI7" s="52" t="s">
        <v>109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154</v>
      </c>
      <c r="M8" s="52" t="s">
        <v>155</v>
      </c>
      <c r="N8" s="52" t="s">
        <v>156</v>
      </c>
      <c r="O8" s="52" t="s">
        <v>157</v>
      </c>
      <c r="P8" s="52" t="s">
        <v>158</v>
      </c>
      <c r="Q8" s="52" t="s">
        <v>159</v>
      </c>
      <c r="R8" s="53">
        <v>44536</v>
      </c>
      <c r="S8" s="54" t="s">
        <v>156</v>
      </c>
      <c r="T8" s="53">
        <v>44545</v>
      </c>
      <c r="U8" s="54" t="s">
        <v>156</v>
      </c>
      <c r="V8" s="53">
        <v>44563</v>
      </c>
      <c r="W8" s="52">
        <f t="shared" si="0"/>
        <v>-18</v>
      </c>
      <c r="Z8" s="52">
        <f t="shared" si="1"/>
      </c>
      <c r="AA8" s="52">
        <f t="shared" si="2"/>
      </c>
      <c r="AB8" s="52" t="s">
        <v>106</v>
      </c>
      <c r="AC8" s="52" t="s">
        <v>160</v>
      </c>
      <c r="AD8" s="53">
        <v>44533</v>
      </c>
      <c r="AE8" s="52" t="s">
        <v>161</v>
      </c>
      <c r="AF8" s="53">
        <v>44531</v>
      </c>
      <c r="AG8" s="52" t="s">
        <v>162</v>
      </c>
      <c r="AH8" s="52" t="s">
        <v>158</v>
      </c>
      <c r="AI8" s="52" t="s">
        <v>109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163</v>
      </c>
      <c r="M9" s="52" t="s">
        <v>90</v>
      </c>
      <c r="N9" s="52" t="s">
        <v>111</v>
      </c>
      <c r="O9" s="52" t="s">
        <v>103</v>
      </c>
      <c r="P9" s="52" t="s">
        <v>104</v>
      </c>
      <c r="Q9" s="52" t="s">
        <v>164</v>
      </c>
      <c r="R9" s="53">
        <v>44536</v>
      </c>
      <c r="S9" s="54" t="s">
        <v>111</v>
      </c>
      <c r="T9" s="53">
        <v>44545</v>
      </c>
      <c r="U9" s="54" t="s">
        <v>111</v>
      </c>
      <c r="V9" s="53">
        <v>44560</v>
      </c>
      <c r="W9" s="52">
        <f t="shared" si="0"/>
        <v>-15</v>
      </c>
      <c r="Z9" s="52">
        <f t="shared" si="1"/>
      </c>
      <c r="AA9" s="52">
        <f t="shared" si="2"/>
      </c>
      <c r="AB9" s="52" t="s">
        <v>106</v>
      </c>
      <c r="AC9" s="52" t="s">
        <v>165</v>
      </c>
      <c r="AD9" s="53">
        <v>44530</v>
      </c>
      <c r="AE9" s="52" t="s">
        <v>166</v>
      </c>
      <c r="AF9" s="53">
        <v>44530</v>
      </c>
      <c r="AG9" s="52" t="s">
        <v>103</v>
      </c>
      <c r="AH9" s="52" t="s">
        <v>104</v>
      </c>
      <c r="AI9" s="52" t="s">
        <v>109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99</v>
      </c>
      <c r="K10" s="52" t="s">
        <v>100</v>
      </c>
      <c r="L10" s="52" t="s">
        <v>167</v>
      </c>
      <c r="M10" s="52" t="s">
        <v>90</v>
      </c>
      <c r="N10" s="52" t="s">
        <v>102</v>
      </c>
      <c r="O10" s="52" t="s">
        <v>103</v>
      </c>
      <c r="P10" s="52" t="s">
        <v>104</v>
      </c>
      <c r="Q10" s="52" t="s">
        <v>168</v>
      </c>
      <c r="R10" s="53">
        <v>44536</v>
      </c>
      <c r="S10" s="54" t="s">
        <v>102</v>
      </c>
      <c r="T10" s="53">
        <v>44545</v>
      </c>
      <c r="U10" s="54" t="s">
        <v>102</v>
      </c>
      <c r="V10" s="53">
        <v>44560</v>
      </c>
      <c r="W10" s="52">
        <f t="shared" si="0"/>
        <v>-15</v>
      </c>
      <c r="Z10" s="52">
        <f t="shared" si="1"/>
      </c>
      <c r="AA10" s="52">
        <f t="shared" si="2"/>
      </c>
      <c r="AB10" s="52" t="s">
        <v>106</v>
      </c>
      <c r="AC10" s="52" t="s">
        <v>169</v>
      </c>
      <c r="AD10" s="53">
        <v>44530</v>
      </c>
      <c r="AE10" s="52" t="s">
        <v>170</v>
      </c>
      <c r="AF10" s="53">
        <v>44530</v>
      </c>
      <c r="AG10" s="52" t="s">
        <v>103</v>
      </c>
      <c r="AH10" s="52" t="s">
        <v>104</v>
      </c>
      <c r="AI10" s="52" t="s">
        <v>109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171</v>
      </c>
      <c r="K11" s="52" t="s">
        <v>100</v>
      </c>
      <c r="L11" s="52" t="s">
        <v>172</v>
      </c>
      <c r="M11" s="52" t="s">
        <v>173</v>
      </c>
      <c r="N11" s="52" t="s">
        <v>174</v>
      </c>
      <c r="O11" s="52" t="s">
        <v>175</v>
      </c>
      <c r="P11" s="52" t="s">
        <v>176</v>
      </c>
      <c r="Q11" s="52" t="s">
        <v>177</v>
      </c>
      <c r="R11" s="53">
        <v>44543</v>
      </c>
      <c r="S11" s="54" t="s">
        <v>174</v>
      </c>
      <c r="T11" s="53">
        <v>44553</v>
      </c>
      <c r="U11" s="54" t="s">
        <v>174</v>
      </c>
      <c r="V11" s="53">
        <v>44566</v>
      </c>
      <c r="W11" s="52">
        <f t="shared" si="0"/>
        <v>-13</v>
      </c>
      <c r="Z11" s="52">
        <f t="shared" si="1"/>
      </c>
      <c r="AA11" s="52">
        <f t="shared" si="2"/>
      </c>
      <c r="AB11" s="52" t="s">
        <v>106</v>
      </c>
      <c r="AC11" s="52" t="s">
        <v>178</v>
      </c>
      <c r="AD11" s="53">
        <v>44536</v>
      </c>
      <c r="AE11" s="52" t="s">
        <v>179</v>
      </c>
      <c r="AF11" s="53">
        <v>44536</v>
      </c>
      <c r="AG11" s="52" t="s">
        <v>180</v>
      </c>
      <c r="AH11" s="52" t="s">
        <v>176</v>
      </c>
      <c r="AI11" s="52" t="s">
        <v>109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181</v>
      </c>
      <c r="M12" s="52" t="s">
        <v>182</v>
      </c>
      <c r="N12" s="52" t="s">
        <v>183</v>
      </c>
      <c r="O12" s="52" t="s">
        <v>184</v>
      </c>
      <c r="P12" s="52" t="s">
        <v>185</v>
      </c>
      <c r="Q12" s="52" t="s">
        <v>186</v>
      </c>
      <c r="R12" s="53">
        <v>44537</v>
      </c>
      <c r="S12" s="54" t="s">
        <v>183</v>
      </c>
      <c r="T12" s="53">
        <v>44545</v>
      </c>
      <c r="U12" s="54" t="s">
        <v>183</v>
      </c>
      <c r="V12" s="53">
        <v>44563</v>
      </c>
      <c r="W12" s="52">
        <f t="shared" si="0"/>
        <v>-18</v>
      </c>
      <c r="Z12" s="52">
        <f t="shared" si="1"/>
      </c>
      <c r="AA12" s="52">
        <f t="shared" si="2"/>
      </c>
      <c r="AB12" s="52" t="s">
        <v>106</v>
      </c>
      <c r="AC12" s="52" t="s">
        <v>187</v>
      </c>
      <c r="AD12" s="53">
        <v>44533</v>
      </c>
      <c r="AE12" s="52" t="s">
        <v>188</v>
      </c>
      <c r="AF12" s="53">
        <v>44533</v>
      </c>
      <c r="AG12" s="52" t="s">
        <v>189</v>
      </c>
      <c r="AH12" s="52" t="s">
        <v>185</v>
      </c>
      <c r="AI12" s="52" t="s">
        <v>109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190</v>
      </c>
      <c r="M13" s="52" t="s">
        <v>90</v>
      </c>
      <c r="N13" s="52" t="s">
        <v>191</v>
      </c>
      <c r="O13" s="52" t="s">
        <v>192</v>
      </c>
      <c r="P13" s="52" t="s">
        <v>193</v>
      </c>
      <c r="Q13" s="52" t="s">
        <v>194</v>
      </c>
      <c r="R13" s="53">
        <v>44489</v>
      </c>
      <c r="S13" s="54" t="s">
        <v>191</v>
      </c>
      <c r="T13" s="53">
        <v>44494</v>
      </c>
      <c r="U13" s="54" t="s">
        <v>191</v>
      </c>
      <c r="V13" s="53">
        <v>44513</v>
      </c>
      <c r="W13" s="52">
        <f t="shared" si="0"/>
        <v>-19</v>
      </c>
      <c r="Z13" s="52">
        <f t="shared" si="1"/>
      </c>
      <c r="AA13" s="52">
        <f t="shared" si="2"/>
      </c>
      <c r="AB13" s="52" t="s">
        <v>106</v>
      </c>
      <c r="AC13" s="52" t="s">
        <v>195</v>
      </c>
      <c r="AD13" s="53">
        <v>44483</v>
      </c>
      <c r="AE13" s="52" t="s">
        <v>196</v>
      </c>
      <c r="AF13" s="53">
        <v>44474</v>
      </c>
      <c r="AG13" s="52" t="s">
        <v>197</v>
      </c>
      <c r="AH13" s="52" t="s">
        <v>193</v>
      </c>
      <c r="AI13" s="52" t="s">
        <v>109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198</v>
      </c>
      <c r="M14" s="52" t="s">
        <v>125</v>
      </c>
      <c r="N14" s="52" t="s">
        <v>199</v>
      </c>
      <c r="O14" s="52" t="s">
        <v>127</v>
      </c>
      <c r="P14" s="52" t="s">
        <v>128</v>
      </c>
      <c r="Q14" s="52" t="s">
        <v>200</v>
      </c>
      <c r="R14" s="53">
        <v>44491</v>
      </c>
      <c r="S14" s="54" t="s">
        <v>201</v>
      </c>
      <c r="T14" s="53">
        <v>44510</v>
      </c>
      <c r="U14" s="54" t="s">
        <v>201</v>
      </c>
      <c r="V14" s="53">
        <v>44466</v>
      </c>
      <c r="W14" s="52">
        <f t="shared" si="0"/>
        <v>44</v>
      </c>
      <c r="Z14" s="52">
        <f t="shared" si="1"/>
      </c>
      <c r="AA14" s="52">
        <f t="shared" si="2"/>
      </c>
      <c r="AB14" s="52" t="s">
        <v>202</v>
      </c>
      <c r="AC14" s="52" t="s">
        <v>203</v>
      </c>
      <c r="AD14" s="53">
        <v>44436</v>
      </c>
      <c r="AE14" s="52" t="s">
        <v>204</v>
      </c>
      <c r="AF14" s="53">
        <v>44435</v>
      </c>
      <c r="AG14" s="52" t="s">
        <v>132</v>
      </c>
      <c r="AH14" s="52" t="s">
        <v>128</v>
      </c>
      <c r="AI14" s="52" t="s">
        <v>109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133</v>
      </c>
      <c r="G15" s="52" t="s">
        <v>134</v>
      </c>
      <c r="H15" s="52" t="s">
        <v>97</v>
      </c>
      <c r="I15" s="52" t="s">
        <v>135</v>
      </c>
      <c r="J15" s="52" t="s">
        <v>95</v>
      </c>
      <c r="K15" s="52" t="s">
        <v>100</v>
      </c>
      <c r="L15" s="52" t="s">
        <v>205</v>
      </c>
      <c r="M15" s="52" t="s">
        <v>137</v>
      </c>
      <c r="N15" s="52" t="s">
        <v>206</v>
      </c>
      <c r="O15" s="52" t="s">
        <v>207</v>
      </c>
      <c r="P15" s="52" t="s">
        <v>208</v>
      </c>
      <c r="Q15" s="52" t="s">
        <v>209</v>
      </c>
      <c r="R15" s="53">
        <v>44494</v>
      </c>
      <c r="S15" s="54" t="s">
        <v>206</v>
      </c>
      <c r="T15" s="53">
        <v>44510</v>
      </c>
      <c r="U15" s="54" t="s">
        <v>206</v>
      </c>
      <c r="V15" s="53">
        <v>44512</v>
      </c>
      <c r="W15" s="52">
        <f t="shared" si="0"/>
        <v>-2</v>
      </c>
      <c r="Z15" s="52">
        <f t="shared" si="1"/>
      </c>
      <c r="AA15" s="52">
        <f t="shared" si="2"/>
      </c>
      <c r="AB15" s="52" t="s">
        <v>106</v>
      </c>
      <c r="AC15" s="52" t="s">
        <v>210</v>
      </c>
      <c r="AD15" s="53">
        <v>44482</v>
      </c>
      <c r="AE15" s="52" t="s">
        <v>211</v>
      </c>
      <c r="AF15" s="53">
        <v>44482</v>
      </c>
      <c r="AG15" s="52" t="s">
        <v>207</v>
      </c>
      <c r="AH15" s="52" t="s">
        <v>208</v>
      </c>
      <c r="AI15" s="52" t="s">
        <v>109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95</v>
      </c>
      <c r="H16" s="52" t="s">
        <v>97</v>
      </c>
      <c r="I16" s="52" t="s">
        <v>212</v>
      </c>
      <c r="J16" s="52" t="s">
        <v>213</v>
      </c>
      <c r="K16" s="52" t="s">
        <v>100</v>
      </c>
      <c r="L16" s="52" t="s">
        <v>214</v>
      </c>
      <c r="M16" s="52" t="s">
        <v>215</v>
      </c>
      <c r="N16" s="52" t="s">
        <v>216</v>
      </c>
      <c r="O16" s="52" t="s">
        <v>217</v>
      </c>
      <c r="P16" s="52" t="s">
        <v>218</v>
      </c>
      <c r="Q16" s="52" t="s">
        <v>219</v>
      </c>
      <c r="R16" s="53">
        <v>44487</v>
      </c>
      <c r="S16" s="54" t="s">
        <v>216</v>
      </c>
      <c r="T16" s="53">
        <v>44494</v>
      </c>
      <c r="U16" s="54" t="s">
        <v>216</v>
      </c>
      <c r="V16" s="53">
        <v>44505</v>
      </c>
      <c r="W16" s="52">
        <f t="shared" si="0"/>
        <v>-11</v>
      </c>
      <c r="Z16" s="52">
        <f t="shared" si="1"/>
      </c>
      <c r="AA16" s="52">
        <f t="shared" si="2"/>
      </c>
      <c r="AB16" s="52" t="s">
        <v>106</v>
      </c>
      <c r="AC16" s="52" t="s">
        <v>220</v>
      </c>
      <c r="AD16" s="53">
        <v>44475</v>
      </c>
      <c r="AE16" s="52" t="s">
        <v>221</v>
      </c>
      <c r="AF16" s="53">
        <v>44474</v>
      </c>
      <c r="AG16" s="52" t="s">
        <v>222</v>
      </c>
      <c r="AH16" s="52" t="s">
        <v>218</v>
      </c>
      <c r="AI16" s="52" t="s">
        <v>109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223</v>
      </c>
      <c r="M17" s="52" t="s">
        <v>182</v>
      </c>
      <c r="N17" s="52" t="s">
        <v>224</v>
      </c>
      <c r="O17" s="52" t="s">
        <v>184</v>
      </c>
      <c r="P17" s="52" t="s">
        <v>185</v>
      </c>
      <c r="Q17" s="52" t="s">
        <v>225</v>
      </c>
      <c r="R17" s="53">
        <v>44474</v>
      </c>
      <c r="S17" s="54" t="s">
        <v>224</v>
      </c>
      <c r="T17" s="53">
        <v>44494</v>
      </c>
      <c r="U17" s="54" t="s">
        <v>224</v>
      </c>
      <c r="V17" s="53">
        <v>44497</v>
      </c>
      <c r="W17" s="52">
        <f t="shared" si="0"/>
        <v>-3</v>
      </c>
      <c r="Z17" s="52">
        <f t="shared" si="1"/>
      </c>
      <c r="AA17" s="52">
        <f t="shared" si="2"/>
      </c>
      <c r="AB17" s="52" t="s">
        <v>106</v>
      </c>
      <c r="AC17" s="52" t="s">
        <v>226</v>
      </c>
      <c r="AD17" s="53">
        <v>44467</v>
      </c>
      <c r="AE17" s="52" t="s">
        <v>227</v>
      </c>
      <c r="AF17" s="53">
        <v>44467</v>
      </c>
      <c r="AG17" s="52" t="s">
        <v>189</v>
      </c>
      <c r="AH17" s="52" t="s">
        <v>185</v>
      </c>
      <c r="AI17" s="52" t="s">
        <v>109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171</v>
      </c>
      <c r="K18" s="52" t="s">
        <v>100</v>
      </c>
      <c r="L18" s="52" t="s">
        <v>228</v>
      </c>
      <c r="M18" s="52" t="s">
        <v>173</v>
      </c>
      <c r="N18" s="52" t="s">
        <v>229</v>
      </c>
      <c r="O18" s="52" t="s">
        <v>175</v>
      </c>
      <c r="P18" s="52" t="s">
        <v>176</v>
      </c>
      <c r="Q18" s="52" t="s">
        <v>230</v>
      </c>
      <c r="R18" s="53">
        <v>44466</v>
      </c>
      <c r="S18" s="54" t="s">
        <v>229</v>
      </c>
      <c r="T18" s="53">
        <v>44474</v>
      </c>
      <c r="U18" s="54" t="s">
        <v>229</v>
      </c>
      <c r="V18" s="53">
        <v>44489</v>
      </c>
      <c r="W18" s="52">
        <f t="shared" si="0"/>
        <v>-15</v>
      </c>
      <c r="Z18" s="52">
        <f t="shared" si="1"/>
      </c>
      <c r="AA18" s="52">
        <f t="shared" si="2"/>
      </c>
      <c r="AB18" s="52" t="s">
        <v>106</v>
      </c>
      <c r="AC18" s="52" t="s">
        <v>231</v>
      </c>
      <c r="AD18" s="53">
        <v>44459</v>
      </c>
      <c r="AE18" s="52" t="s">
        <v>232</v>
      </c>
      <c r="AF18" s="53">
        <v>44459</v>
      </c>
      <c r="AG18" s="52" t="s">
        <v>180</v>
      </c>
      <c r="AH18" s="52" t="s">
        <v>176</v>
      </c>
      <c r="AI18" s="52" t="s">
        <v>109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171</v>
      </c>
      <c r="K19" s="52" t="s">
        <v>100</v>
      </c>
      <c r="L19" s="52" t="s">
        <v>233</v>
      </c>
      <c r="M19" s="52" t="s">
        <v>173</v>
      </c>
      <c r="N19" s="52" t="s">
        <v>234</v>
      </c>
      <c r="O19" s="52" t="s">
        <v>175</v>
      </c>
      <c r="P19" s="52" t="s">
        <v>176</v>
      </c>
      <c r="Q19" s="52" t="s">
        <v>235</v>
      </c>
      <c r="R19" s="53">
        <v>44543</v>
      </c>
      <c r="S19" s="54" t="s">
        <v>234</v>
      </c>
      <c r="T19" s="53">
        <v>44553</v>
      </c>
      <c r="U19" s="54" t="s">
        <v>234</v>
      </c>
      <c r="V19" s="53">
        <v>44566</v>
      </c>
      <c r="W19" s="52">
        <f t="shared" si="0"/>
        <v>-13</v>
      </c>
      <c r="Z19" s="52">
        <f t="shared" si="1"/>
      </c>
      <c r="AA19" s="52">
        <f t="shared" si="2"/>
      </c>
      <c r="AB19" s="52" t="s">
        <v>106</v>
      </c>
      <c r="AC19" s="52" t="s">
        <v>236</v>
      </c>
      <c r="AD19" s="53">
        <v>44536</v>
      </c>
      <c r="AE19" s="52" t="s">
        <v>237</v>
      </c>
      <c r="AF19" s="53">
        <v>44536</v>
      </c>
      <c r="AG19" s="52" t="s">
        <v>180</v>
      </c>
      <c r="AH19" s="52" t="s">
        <v>176</v>
      </c>
      <c r="AI19" s="52" t="s">
        <v>109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238</v>
      </c>
      <c r="M20" s="52" t="s">
        <v>125</v>
      </c>
      <c r="N20" s="52" t="s">
        <v>239</v>
      </c>
      <c r="O20" s="52" t="s">
        <v>127</v>
      </c>
      <c r="P20" s="52" t="s">
        <v>128</v>
      </c>
      <c r="Q20" s="52" t="s">
        <v>240</v>
      </c>
      <c r="R20" s="53">
        <v>44540</v>
      </c>
      <c r="S20" s="54" t="s">
        <v>239</v>
      </c>
      <c r="T20" s="53">
        <v>44553</v>
      </c>
      <c r="U20" s="54" t="s">
        <v>239</v>
      </c>
      <c r="V20" s="53">
        <v>44569</v>
      </c>
      <c r="W20" s="52">
        <f t="shared" si="0"/>
        <v>-16</v>
      </c>
      <c r="Z20" s="52">
        <f t="shared" si="1"/>
      </c>
      <c r="AA20" s="52">
        <f t="shared" si="2"/>
      </c>
      <c r="AB20" s="52" t="s">
        <v>106</v>
      </c>
      <c r="AC20" s="52" t="s">
        <v>241</v>
      </c>
      <c r="AD20" s="53">
        <v>44539</v>
      </c>
      <c r="AE20" s="52" t="s">
        <v>242</v>
      </c>
      <c r="AF20" s="53">
        <v>44537</v>
      </c>
      <c r="AG20" s="52" t="s">
        <v>132</v>
      </c>
      <c r="AH20" s="52" t="s">
        <v>128</v>
      </c>
      <c r="AI20" s="52" t="s">
        <v>109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133</v>
      </c>
      <c r="G21" s="52" t="s">
        <v>134</v>
      </c>
      <c r="H21" s="52" t="s">
        <v>97</v>
      </c>
      <c r="I21" s="52" t="s">
        <v>135</v>
      </c>
      <c r="J21" s="52" t="s">
        <v>95</v>
      </c>
      <c r="K21" s="52" t="s">
        <v>100</v>
      </c>
      <c r="L21" s="52" t="s">
        <v>243</v>
      </c>
      <c r="M21" s="52" t="s">
        <v>137</v>
      </c>
      <c r="N21" s="52" t="s">
        <v>244</v>
      </c>
      <c r="O21" s="52" t="s">
        <v>245</v>
      </c>
      <c r="P21" s="52" t="s">
        <v>246</v>
      </c>
      <c r="Q21" s="52" t="s">
        <v>247</v>
      </c>
      <c r="R21" s="53">
        <v>44516</v>
      </c>
      <c r="S21" s="54" t="s">
        <v>248</v>
      </c>
      <c r="T21" s="53">
        <v>44530</v>
      </c>
      <c r="U21" s="54" t="s">
        <v>248</v>
      </c>
      <c r="V21" s="53">
        <v>44541</v>
      </c>
      <c r="W21" s="52">
        <f t="shared" si="0"/>
        <v>-11</v>
      </c>
      <c r="Z21" s="52">
        <f t="shared" si="1"/>
      </c>
      <c r="AA21" s="52">
        <f t="shared" si="2"/>
      </c>
      <c r="AB21" s="52" t="s">
        <v>106</v>
      </c>
      <c r="AC21" s="52" t="s">
        <v>249</v>
      </c>
      <c r="AD21" s="53">
        <v>44511</v>
      </c>
      <c r="AE21" s="52" t="s">
        <v>250</v>
      </c>
      <c r="AF21" s="53">
        <v>44511</v>
      </c>
      <c r="AG21" s="52" t="s">
        <v>251</v>
      </c>
      <c r="AH21" s="52" t="s">
        <v>246</v>
      </c>
      <c r="AI21" s="52" t="s">
        <v>109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133</v>
      </c>
      <c r="G22" s="52" t="s">
        <v>134</v>
      </c>
      <c r="H22" s="52" t="s">
        <v>97</v>
      </c>
      <c r="I22" s="52" t="s">
        <v>135</v>
      </c>
      <c r="J22" s="52" t="s">
        <v>95</v>
      </c>
      <c r="K22" s="52" t="s">
        <v>100</v>
      </c>
      <c r="L22" s="52" t="s">
        <v>243</v>
      </c>
      <c r="M22" s="52" t="s">
        <v>137</v>
      </c>
      <c r="N22" s="52" t="s">
        <v>244</v>
      </c>
      <c r="O22" s="52" t="s">
        <v>245</v>
      </c>
      <c r="P22" s="52" t="s">
        <v>246</v>
      </c>
      <c r="Q22" s="52" t="s">
        <v>247</v>
      </c>
      <c r="R22" s="53">
        <v>44516</v>
      </c>
      <c r="S22" s="54" t="s">
        <v>252</v>
      </c>
      <c r="T22" s="53">
        <v>44530</v>
      </c>
      <c r="U22" s="54" t="s">
        <v>252</v>
      </c>
      <c r="V22" s="53">
        <v>44541</v>
      </c>
      <c r="W22" s="52">
        <f t="shared" si="0"/>
        <v>-11</v>
      </c>
      <c r="Z22" s="52">
        <f t="shared" si="1"/>
      </c>
      <c r="AA22" s="52">
        <f t="shared" si="2"/>
      </c>
      <c r="AB22" s="52" t="s">
        <v>106</v>
      </c>
      <c r="AC22" s="52" t="s">
        <v>253</v>
      </c>
      <c r="AD22" s="53">
        <v>44511</v>
      </c>
      <c r="AE22" s="52" t="s">
        <v>254</v>
      </c>
      <c r="AF22" s="53">
        <v>44511</v>
      </c>
      <c r="AG22" s="52" t="s">
        <v>251</v>
      </c>
      <c r="AH22" s="52" t="s">
        <v>246</v>
      </c>
      <c r="AI22" s="52" t="s">
        <v>109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133</v>
      </c>
      <c r="G23" s="52" t="s">
        <v>134</v>
      </c>
      <c r="H23" s="52" t="s">
        <v>97</v>
      </c>
      <c r="I23" s="52" t="s">
        <v>135</v>
      </c>
      <c r="J23" s="52" t="s">
        <v>95</v>
      </c>
      <c r="K23" s="52" t="s">
        <v>100</v>
      </c>
      <c r="L23" s="52" t="s">
        <v>243</v>
      </c>
      <c r="M23" s="52" t="s">
        <v>137</v>
      </c>
      <c r="N23" s="52" t="s">
        <v>244</v>
      </c>
      <c r="O23" s="52" t="s">
        <v>245</v>
      </c>
      <c r="P23" s="52" t="s">
        <v>246</v>
      </c>
      <c r="Q23" s="52" t="s">
        <v>247</v>
      </c>
      <c r="R23" s="53">
        <v>44516</v>
      </c>
      <c r="S23" s="54" t="s">
        <v>252</v>
      </c>
      <c r="T23" s="53">
        <v>44530</v>
      </c>
      <c r="U23" s="54" t="s">
        <v>252</v>
      </c>
      <c r="V23" s="53">
        <v>44541</v>
      </c>
      <c r="W23" s="52">
        <f t="shared" si="0"/>
        <v>-11</v>
      </c>
      <c r="Z23" s="52">
        <f t="shared" si="1"/>
      </c>
      <c r="AA23" s="52">
        <f t="shared" si="2"/>
      </c>
      <c r="AB23" s="52" t="s">
        <v>106</v>
      </c>
      <c r="AC23" s="52" t="s">
        <v>255</v>
      </c>
      <c r="AD23" s="53">
        <v>44511</v>
      </c>
      <c r="AE23" s="52" t="s">
        <v>256</v>
      </c>
      <c r="AF23" s="53">
        <v>44511</v>
      </c>
      <c r="AG23" s="52" t="s">
        <v>251</v>
      </c>
      <c r="AH23" s="52" t="s">
        <v>246</v>
      </c>
      <c r="AI23" s="52" t="s">
        <v>109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133</v>
      </c>
      <c r="G24" s="52" t="s">
        <v>134</v>
      </c>
      <c r="H24" s="52" t="s">
        <v>97</v>
      </c>
      <c r="I24" s="52" t="s">
        <v>135</v>
      </c>
      <c r="J24" s="52" t="s">
        <v>95</v>
      </c>
      <c r="K24" s="52" t="s">
        <v>100</v>
      </c>
      <c r="L24" s="52" t="s">
        <v>243</v>
      </c>
      <c r="M24" s="52" t="s">
        <v>137</v>
      </c>
      <c r="N24" s="52" t="s">
        <v>244</v>
      </c>
      <c r="O24" s="52" t="s">
        <v>245</v>
      </c>
      <c r="P24" s="52" t="s">
        <v>246</v>
      </c>
      <c r="Q24" s="52" t="s">
        <v>247</v>
      </c>
      <c r="R24" s="53">
        <v>44516</v>
      </c>
      <c r="S24" s="54" t="s">
        <v>252</v>
      </c>
      <c r="T24" s="53">
        <v>44530</v>
      </c>
      <c r="U24" s="54" t="s">
        <v>252</v>
      </c>
      <c r="V24" s="53">
        <v>44541</v>
      </c>
      <c r="W24" s="52">
        <f t="shared" si="0"/>
        <v>-11</v>
      </c>
      <c r="Z24" s="52">
        <f t="shared" si="1"/>
      </c>
      <c r="AA24" s="52">
        <f t="shared" si="2"/>
      </c>
      <c r="AB24" s="52" t="s">
        <v>106</v>
      </c>
      <c r="AC24" s="52" t="s">
        <v>257</v>
      </c>
      <c r="AD24" s="53">
        <v>44511</v>
      </c>
      <c r="AE24" s="52" t="s">
        <v>258</v>
      </c>
      <c r="AF24" s="53">
        <v>44511</v>
      </c>
      <c r="AG24" s="52" t="s">
        <v>251</v>
      </c>
      <c r="AH24" s="52" t="s">
        <v>246</v>
      </c>
      <c r="AI24" s="52" t="s">
        <v>109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133</v>
      </c>
      <c r="G25" s="52" t="s">
        <v>134</v>
      </c>
      <c r="H25" s="52" t="s">
        <v>97</v>
      </c>
      <c r="I25" s="52" t="s">
        <v>135</v>
      </c>
      <c r="J25" s="52" t="s">
        <v>95</v>
      </c>
      <c r="K25" s="52" t="s">
        <v>100</v>
      </c>
      <c r="L25" s="52" t="s">
        <v>243</v>
      </c>
      <c r="M25" s="52" t="s">
        <v>137</v>
      </c>
      <c r="N25" s="52" t="s">
        <v>244</v>
      </c>
      <c r="O25" s="52" t="s">
        <v>245</v>
      </c>
      <c r="P25" s="52" t="s">
        <v>246</v>
      </c>
      <c r="Q25" s="52" t="s">
        <v>247</v>
      </c>
      <c r="R25" s="53">
        <v>44516</v>
      </c>
      <c r="S25" s="54" t="s">
        <v>252</v>
      </c>
      <c r="T25" s="53">
        <v>44530</v>
      </c>
      <c r="U25" s="54" t="s">
        <v>252</v>
      </c>
      <c r="V25" s="53">
        <v>44541</v>
      </c>
      <c r="W25" s="52">
        <f t="shared" si="0"/>
        <v>-11</v>
      </c>
      <c r="Z25" s="52">
        <f t="shared" si="1"/>
      </c>
      <c r="AA25" s="52">
        <f t="shared" si="2"/>
      </c>
      <c r="AB25" s="52" t="s">
        <v>106</v>
      </c>
      <c r="AC25" s="52" t="s">
        <v>259</v>
      </c>
      <c r="AD25" s="53">
        <v>44511</v>
      </c>
      <c r="AE25" s="52" t="s">
        <v>260</v>
      </c>
      <c r="AF25" s="53">
        <v>44511</v>
      </c>
      <c r="AG25" s="52" t="s">
        <v>251</v>
      </c>
      <c r="AH25" s="52" t="s">
        <v>246</v>
      </c>
      <c r="AI25" s="52" t="s">
        <v>109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95</v>
      </c>
      <c r="H26" s="52" t="s">
        <v>97</v>
      </c>
      <c r="I26" s="52" t="s">
        <v>212</v>
      </c>
      <c r="J26" s="52" t="s">
        <v>213</v>
      </c>
      <c r="K26" s="52" t="s">
        <v>100</v>
      </c>
      <c r="L26" s="52" t="s">
        <v>261</v>
      </c>
      <c r="M26" s="52" t="s">
        <v>215</v>
      </c>
      <c r="N26" s="52" t="s">
        <v>262</v>
      </c>
      <c r="O26" s="52" t="s">
        <v>263</v>
      </c>
      <c r="P26" s="52" t="s">
        <v>264</v>
      </c>
      <c r="Q26" s="52" t="s">
        <v>265</v>
      </c>
      <c r="R26" s="53">
        <v>44522</v>
      </c>
      <c r="S26" s="54" t="s">
        <v>262</v>
      </c>
      <c r="T26" s="53">
        <v>44530</v>
      </c>
      <c r="U26" s="54" t="s">
        <v>262</v>
      </c>
      <c r="V26" s="53">
        <v>44547</v>
      </c>
      <c r="W26" s="52">
        <f t="shared" si="0"/>
        <v>-17</v>
      </c>
      <c r="Z26" s="52">
        <f t="shared" si="1"/>
      </c>
      <c r="AA26" s="52">
        <f t="shared" si="2"/>
      </c>
      <c r="AB26" s="52" t="s">
        <v>106</v>
      </c>
      <c r="AC26" s="52" t="s">
        <v>266</v>
      </c>
      <c r="AD26" s="53">
        <v>44517</v>
      </c>
      <c r="AE26" s="52" t="s">
        <v>267</v>
      </c>
      <c r="AF26" s="53">
        <v>44512</v>
      </c>
      <c r="AG26" s="52" t="s">
        <v>268</v>
      </c>
      <c r="AH26" s="52" t="s">
        <v>269</v>
      </c>
      <c r="AI26" s="52" t="s">
        <v>109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270</v>
      </c>
      <c r="M27" s="52" t="s">
        <v>90</v>
      </c>
      <c r="N27" s="52" t="s">
        <v>191</v>
      </c>
      <c r="O27" s="52" t="s">
        <v>192</v>
      </c>
      <c r="P27" s="52" t="s">
        <v>193</v>
      </c>
      <c r="Q27" s="52" t="s">
        <v>271</v>
      </c>
      <c r="R27" s="53">
        <v>44524</v>
      </c>
      <c r="S27" s="54" t="s">
        <v>191</v>
      </c>
      <c r="T27" s="53">
        <v>44530</v>
      </c>
      <c r="U27" s="54" t="s">
        <v>191</v>
      </c>
      <c r="V27" s="53">
        <v>44545</v>
      </c>
      <c r="W27" s="52">
        <f t="shared" si="0"/>
        <v>-15</v>
      </c>
      <c r="Z27" s="52">
        <f t="shared" si="1"/>
      </c>
      <c r="AA27" s="52">
        <f t="shared" si="2"/>
      </c>
      <c r="AB27" s="52" t="s">
        <v>106</v>
      </c>
      <c r="AC27" s="52" t="s">
        <v>272</v>
      </c>
      <c r="AD27" s="53">
        <v>44515</v>
      </c>
      <c r="AE27" s="52" t="s">
        <v>273</v>
      </c>
      <c r="AF27" s="53">
        <v>44505</v>
      </c>
      <c r="AG27" s="52" t="s">
        <v>197</v>
      </c>
      <c r="AH27" s="52" t="s">
        <v>193</v>
      </c>
      <c r="AI27" s="52" t="s">
        <v>109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274</v>
      </c>
      <c r="M28" s="52" t="s">
        <v>90</v>
      </c>
      <c r="N28" s="52" t="s">
        <v>111</v>
      </c>
      <c r="O28" s="52" t="s">
        <v>103</v>
      </c>
      <c r="P28" s="52" t="s">
        <v>104</v>
      </c>
      <c r="Q28" s="52" t="s">
        <v>275</v>
      </c>
      <c r="R28" s="53">
        <v>44511</v>
      </c>
      <c r="S28" s="54" t="s">
        <v>111</v>
      </c>
      <c r="T28" s="53">
        <v>44530</v>
      </c>
      <c r="U28" s="54" t="s">
        <v>111</v>
      </c>
      <c r="V28" s="53">
        <v>44528</v>
      </c>
      <c r="W28" s="52">
        <f t="shared" si="0"/>
        <v>2</v>
      </c>
      <c r="Z28" s="52">
        <f t="shared" si="1"/>
      </c>
      <c r="AA28" s="52">
        <f t="shared" si="2"/>
      </c>
      <c r="AB28" s="52" t="s">
        <v>106</v>
      </c>
      <c r="AC28" s="52" t="s">
        <v>276</v>
      </c>
      <c r="AD28" s="53">
        <v>44498</v>
      </c>
      <c r="AE28" s="52" t="s">
        <v>277</v>
      </c>
      <c r="AF28" s="53">
        <v>44498</v>
      </c>
      <c r="AG28" s="52" t="s">
        <v>103</v>
      </c>
      <c r="AH28" s="52" t="s">
        <v>104</v>
      </c>
      <c r="AI28" s="52" t="s">
        <v>109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171</v>
      </c>
      <c r="K29" s="52" t="s">
        <v>100</v>
      </c>
      <c r="L29" s="52" t="s">
        <v>278</v>
      </c>
      <c r="M29" s="52" t="s">
        <v>173</v>
      </c>
      <c r="N29" s="52" t="s">
        <v>279</v>
      </c>
      <c r="O29" s="52" t="s">
        <v>175</v>
      </c>
      <c r="P29" s="52" t="s">
        <v>176</v>
      </c>
      <c r="Q29" s="52" t="s">
        <v>280</v>
      </c>
      <c r="R29" s="53">
        <v>44540</v>
      </c>
      <c r="S29" s="54" t="s">
        <v>279</v>
      </c>
      <c r="T29" s="53">
        <v>44553</v>
      </c>
      <c r="U29" s="54" t="s">
        <v>279</v>
      </c>
      <c r="V29" s="53">
        <v>44566</v>
      </c>
      <c r="W29" s="52">
        <f t="shared" si="0"/>
        <v>-13</v>
      </c>
      <c r="Z29" s="52">
        <f t="shared" si="1"/>
      </c>
      <c r="AA29" s="52">
        <f t="shared" si="2"/>
      </c>
      <c r="AB29" s="52" t="s">
        <v>106</v>
      </c>
      <c r="AC29" s="52" t="s">
        <v>281</v>
      </c>
      <c r="AD29" s="53">
        <v>44536</v>
      </c>
      <c r="AE29" s="52" t="s">
        <v>282</v>
      </c>
      <c r="AF29" s="53">
        <v>44536</v>
      </c>
      <c r="AG29" s="52" t="s">
        <v>180</v>
      </c>
      <c r="AH29" s="52" t="s">
        <v>176</v>
      </c>
      <c r="AI29" s="52" t="s">
        <v>109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283</v>
      </c>
      <c r="M30" s="52" t="s">
        <v>125</v>
      </c>
      <c r="N30" s="52" t="s">
        <v>284</v>
      </c>
      <c r="O30" s="52" t="s">
        <v>127</v>
      </c>
      <c r="P30" s="52" t="s">
        <v>128</v>
      </c>
      <c r="Q30" s="52" t="s">
        <v>285</v>
      </c>
      <c r="R30" s="53">
        <v>44518</v>
      </c>
      <c r="S30" s="54" t="s">
        <v>284</v>
      </c>
      <c r="T30" s="53">
        <v>44530</v>
      </c>
      <c r="U30" s="54" t="s">
        <v>284</v>
      </c>
      <c r="V30" s="53">
        <v>44542</v>
      </c>
      <c r="W30" s="52">
        <f t="shared" si="0"/>
        <v>-12</v>
      </c>
      <c r="Z30" s="52">
        <f t="shared" si="1"/>
      </c>
      <c r="AA30" s="52">
        <f t="shared" si="2"/>
      </c>
      <c r="AB30" s="52" t="s">
        <v>106</v>
      </c>
      <c r="AC30" s="52" t="s">
        <v>286</v>
      </c>
      <c r="AD30" s="53">
        <v>44512</v>
      </c>
      <c r="AE30" s="52" t="s">
        <v>287</v>
      </c>
      <c r="AF30" s="53">
        <v>44511</v>
      </c>
      <c r="AG30" s="52" t="s">
        <v>132</v>
      </c>
      <c r="AH30" s="52" t="s">
        <v>128</v>
      </c>
      <c r="AI30" s="52" t="s">
        <v>109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95</v>
      </c>
      <c r="H31" s="52" t="s">
        <v>97</v>
      </c>
      <c r="I31" s="52" t="s">
        <v>212</v>
      </c>
      <c r="J31" s="52" t="s">
        <v>213</v>
      </c>
      <c r="K31" s="52" t="s">
        <v>100</v>
      </c>
      <c r="L31" s="52" t="s">
        <v>288</v>
      </c>
      <c r="M31" s="52" t="s">
        <v>215</v>
      </c>
      <c r="N31" s="52" t="s">
        <v>289</v>
      </c>
      <c r="O31" s="52" t="s">
        <v>217</v>
      </c>
      <c r="P31" s="52" t="s">
        <v>218</v>
      </c>
      <c r="Q31" s="52" t="s">
        <v>290</v>
      </c>
      <c r="R31" s="53">
        <v>44518</v>
      </c>
      <c r="S31" s="54" t="s">
        <v>289</v>
      </c>
      <c r="T31" s="53">
        <v>44530</v>
      </c>
      <c r="U31" s="54" t="s">
        <v>289</v>
      </c>
      <c r="V31" s="53">
        <v>44542</v>
      </c>
      <c r="W31" s="52">
        <f t="shared" si="0"/>
        <v>-12</v>
      </c>
      <c r="Z31" s="52">
        <f t="shared" si="1"/>
      </c>
      <c r="AA31" s="52">
        <f t="shared" si="2"/>
      </c>
      <c r="AB31" s="52" t="s">
        <v>106</v>
      </c>
      <c r="AC31" s="52" t="s">
        <v>291</v>
      </c>
      <c r="AD31" s="53">
        <v>44512</v>
      </c>
      <c r="AE31" s="52" t="s">
        <v>292</v>
      </c>
      <c r="AF31" s="53">
        <v>44511</v>
      </c>
      <c r="AG31" s="52" t="s">
        <v>222</v>
      </c>
      <c r="AH31" s="52" t="s">
        <v>218</v>
      </c>
      <c r="AI31" s="52" t="s">
        <v>109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293</v>
      </c>
      <c r="M32" s="52" t="s">
        <v>294</v>
      </c>
      <c r="N32" s="52" t="s">
        <v>295</v>
      </c>
      <c r="O32" s="52" t="s">
        <v>296</v>
      </c>
      <c r="P32" s="52" t="s">
        <v>297</v>
      </c>
      <c r="Q32" s="52" t="s">
        <v>298</v>
      </c>
      <c r="R32" s="53">
        <v>44543</v>
      </c>
      <c r="S32" s="54" t="s">
        <v>295</v>
      </c>
      <c r="T32" s="53">
        <v>44553</v>
      </c>
      <c r="U32" s="54" t="s">
        <v>295</v>
      </c>
      <c r="V32" s="53">
        <v>44563</v>
      </c>
      <c r="W32" s="52">
        <f t="shared" si="0"/>
        <v>-10</v>
      </c>
      <c r="Z32" s="52">
        <f t="shared" si="1"/>
      </c>
      <c r="AA32" s="52">
        <f t="shared" si="2"/>
      </c>
      <c r="AB32" s="52" t="s">
        <v>106</v>
      </c>
      <c r="AC32" s="52" t="s">
        <v>299</v>
      </c>
      <c r="AD32" s="53">
        <v>44533</v>
      </c>
      <c r="AE32" s="52" t="s">
        <v>300</v>
      </c>
      <c r="AF32" s="53">
        <v>44532</v>
      </c>
      <c r="AG32" s="52" t="s">
        <v>296</v>
      </c>
      <c r="AH32" s="52" t="s">
        <v>297</v>
      </c>
      <c r="AI32" s="52" t="s">
        <v>109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95</v>
      </c>
      <c r="H33" s="52" t="s">
        <v>97</v>
      </c>
      <c r="I33" s="52" t="s">
        <v>212</v>
      </c>
      <c r="J33" s="52" t="s">
        <v>213</v>
      </c>
      <c r="K33" s="52" t="s">
        <v>100</v>
      </c>
      <c r="L33" s="52" t="s">
        <v>301</v>
      </c>
      <c r="M33" s="52" t="s">
        <v>215</v>
      </c>
      <c r="N33" s="52" t="s">
        <v>302</v>
      </c>
      <c r="O33" s="52" t="s">
        <v>217</v>
      </c>
      <c r="P33" s="52" t="s">
        <v>218</v>
      </c>
      <c r="Q33" s="52" t="s">
        <v>303</v>
      </c>
      <c r="R33" s="53">
        <v>44477</v>
      </c>
      <c r="S33" s="54" t="s">
        <v>302</v>
      </c>
      <c r="T33" s="53">
        <v>44494</v>
      </c>
      <c r="U33" s="54" t="s">
        <v>302</v>
      </c>
      <c r="V33" s="53">
        <v>44497</v>
      </c>
      <c r="W33" s="52">
        <f t="shared" si="0"/>
        <v>-3</v>
      </c>
      <c r="Z33" s="52">
        <f t="shared" si="1"/>
      </c>
      <c r="AA33" s="52">
        <f t="shared" si="2"/>
      </c>
      <c r="AB33" s="52" t="s">
        <v>106</v>
      </c>
      <c r="AC33" s="52" t="s">
        <v>304</v>
      </c>
      <c r="AD33" s="53">
        <v>44467</v>
      </c>
      <c r="AE33" s="52" t="s">
        <v>305</v>
      </c>
      <c r="AF33" s="53">
        <v>44462</v>
      </c>
      <c r="AG33" s="52" t="s">
        <v>222</v>
      </c>
      <c r="AH33" s="52" t="s">
        <v>218</v>
      </c>
      <c r="AI33" s="52" t="s">
        <v>109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306</v>
      </c>
      <c r="M34" s="52" t="s">
        <v>90</v>
      </c>
      <c r="N34" s="52" t="s">
        <v>307</v>
      </c>
      <c r="O34" s="52" t="s">
        <v>308</v>
      </c>
      <c r="P34" s="52" t="s">
        <v>309</v>
      </c>
      <c r="Q34" s="52" t="s">
        <v>310</v>
      </c>
      <c r="R34" s="53">
        <v>44474</v>
      </c>
      <c r="S34" s="54" t="s">
        <v>307</v>
      </c>
      <c r="T34" s="53">
        <v>44494</v>
      </c>
      <c r="U34" s="54" t="s">
        <v>307</v>
      </c>
      <c r="V34" s="53">
        <v>44501</v>
      </c>
      <c r="W34" s="52">
        <f aca="true" t="shared" si="3" ref="W34:W65">IF(AND(V34&lt;&gt;"",T34&lt;&gt;""),SUM(T34-V34),"")</f>
        <v>-7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106</v>
      </c>
      <c r="AC34" s="52" t="s">
        <v>311</v>
      </c>
      <c r="AD34" s="53">
        <v>44471</v>
      </c>
      <c r="AE34" s="52" t="s">
        <v>312</v>
      </c>
      <c r="AF34" s="53">
        <v>44469</v>
      </c>
      <c r="AG34" s="52" t="s">
        <v>313</v>
      </c>
      <c r="AH34" s="52" t="s">
        <v>309</v>
      </c>
      <c r="AI34" s="52" t="s">
        <v>109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314</v>
      </c>
      <c r="M35" s="52" t="s">
        <v>315</v>
      </c>
      <c r="N35" s="52" t="s">
        <v>316</v>
      </c>
      <c r="O35" s="52" t="s">
        <v>317</v>
      </c>
      <c r="P35" s="52" t="s">
        <v>318</v>
      </c>
      <c r="Q35" s="52" t="s">
        <v>319</v>
      </c>
      <c r="R35" s="53">
        <v>44483</v>
      </c>
      <c r="S35" s="54" t="s">
        <v>316</v>
      </c>
      <c r="T35" s="53">
        <v>44494</v>
      </c>
      <c r="U35" s="54" t="s">
        <v>316</v>
      </c>
      <c r="V35" s="53">
        <v>44507</v>
      </c>
      <c r="W35" s="52">
        <f t="shared" si="3"/>
        <v>-13</v>
      </c>
      <c r="Z35" s="52">
        <f t="shared" si="4"/>
      </c>
      <c r="AA35" s="52">
        <f t="shared" si="5"/>
      </c>
      <c r="AB35" s="52" t="s">
        <v>106</v>
      </c>
      <c r="AC35" s="52" t="s">
        <v>320</v>
      </c>
      <c r="AD35" s="53">
        <v>44477</v>
      </c>
      <c r="AE35" s="52" t="s">
        <v>321</v>
      </c>
      <c r="AF35" s="53">
        <v>44469</v>
      </c>
      <c r="AG35" s="52" t="s">
        <v>322</v>
      </c>
      <c r="AH35" s="52" t="s">
        <v>318</v>
      </c>
      <c r="AI35" s="52" t="s">
        <v>109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95</v>
      </c>
      <c r="H36" s="52" t="s">
        <v>97</v>
      </c>
      <c r="I36" s="52" t="s">
        <v>212</v>
      </c>
      <c r="J36" s="52" t="s">
        <v>213</v>
      </c>
      <c r="K36" s="52" t="s">
        <v>100</v>
      </c>
      <c r="L36" s="52" t="s">
        <v>323</v>
      </c>
      <c r="M36" s="52" t="s">
        <v>215</v>
      </c>
      <c r="N36" s="52" t="s">
        <v>324</v>
      </c>
      <c r="O36" s="52" t="s">
        <v>217</v>
      </c>
      <c r="P36" s="52" t="s">
        <v>218</v>
      </c>
      <c r="Q36" s="52" t="s">
        <v>325</v>
      </c>
      <c r="R36" s="53">
        <v>44488</v>
      </c>
      <c r="S36" s="54" t="s">
        <v>324</v>
      </c>
      <c r="T36" s="53">
        <v>44494</v>
      </c>
      <c r="U36" s="54" t="s">
        <v>324</v>
      </c>
      <c r="V36" s="53">
        <v>44512</v>
      </c>
      <c r="W36" s="52">
        <f t="shared" si="3"/>
        <v>-18</v>
      </c>
      <c r="Z36" s="52">
        <f t="shared" si="4"/>
      </c>
      <c r="AA36" s="52">
        <f t="shared" si="5"/>
      </c>
      <c r="AB36" s="52" t="s">
        <v>106</v>
      </c>
      <c r="AC36" s="52" t="s">
        <v>326</v>
      </c>
      <c r="AD36" s="53">
        <v>44482</v>
      </c>
      <c r="AE36" s="52" t="s">
        <v>327</v>
      </c>
      <c r="AF36" s="53">
        <v>44480</v>
      </c>
      <c r="AG36" s="52" t="s">
        <v>222</v>
      </c>
      <c r="AH36" s="52" t="s">
        <v>218</v>
      </c>
      <c r="AI36" s="52" t="s">
        <v>109</v>
      </c>
    </row>
    <row r="37" spans="1:35" ht="45">
      <c r="A37" s="7" t="s">
        <v>90</v>
      </c>
      <c r="B37" s="51" t="s">
        <v>91</v>
      </c>
      <c r="C37" s="52" t="s">
        <v>92</v>
      </c>
      <c r="D37" s="52" t="s">
        <v>328</v>
      </c>
      <c r="E37" s="52" t="s">
        <v>329</v>
      </c>
      <c r="F37" s="52" t="s">
        <v>95</v>
      </c>
      <c r="G37" s="52" t="s">
        <v>96</v>
      </c>
      <c r="H37" s="52" t="s">
        <v>97</v>
      </c>
      <c r="I37" s="52" t="s">
        <v>330</v>
      </c>
      <c r="J37" s="52" t="s">
        <v>213</v>
      </c>
      <c r="K37" s="52" t="s">
        <v>100</v>
      </c>
      <c r="L37" s="52" t="s">
        <v>331</v>
      </c>
      <c r="M37" s="52" t="s">
        <v>332</v>
      </c>
      <c r="N37" s="52" t="s">
        <v>333</v>
      </c>
      <c r="O37" s="52" t="s">
        <v>334</v>
      </c>
      <c r="P37" s="52" t="s">
        <v>335</v>
      </c>
      <c r="Q37" s="52" t="s">
        <v>336</v>
      </c>
      <c r="R37" s="53">
        <v>44498</v>
      </c>
      <c r="S37" s="54" t="s">
        <v>337</v>
      </c>
      <c r="T37" s="53">
        <v>44510</v>
      </c>
      <c r="U37" s="54" t="s">
        <v>337</v>
      </c>
      <c r="V37" s="53">
        <v>44522</v>
      </c>
      <c r="W37" s="52">
        <f t="shared" si="3"/>
        <v>-12</v>
      </c>
      <c r="Z37" s="52">
        <f t="shared" si="4"/>
      </c>
      <c r="AA37" s="52">
        <f t="shared" si="5"/>
      </c>
      <c r="AB37" s="52" t="s">
        <v>338</v>
      </c>
      <c r="AC37" s="52" t="s">
        <v>339</v>
      </c>
      <c r="AD37" s="53">
        <v>44492</v>
      </c>
      <c r="AE37" s="52" t="s">
        <v>340</v>
      </c>
      <c r="AF37" s="53">
        <v>44492</v>
      </c>
      <c r="AG37" s="52" t="s">
        <v>341</v>
      </c>
      <c r="AH37" s="52" t="s">
        <v>335</v>
      </c>
      <c r="AI37" s="52" t="s">
        <v>109</v>
      </c>
    </row>
    <row r="38" spans="1:35" ht="45">
      <c r="A38" s="7" t="s">
        <v>90</v>
      </c>
      <c r="B38" s="51" t="s">
        <v>91</v>
      </c>
      <c r="C38" s="52" t="s">
        <v>92</v>
      </c>
      <c r="D38" s="52" t="s">
        <v>328</v>
      </c>
      <c r="E38" s="52" t="s">
        <v>329</v>
      </c>
      <c r="F38" s="52" t="s">
        <v>95</v>
      </c>
      <c r="G38" s="52" t="s">
        <v>96</v>
      </c>
      <c r="H38" s="52" t="s">
        <v>97</v>
      </c>
      <c r="I38" s="52" t="s">
        <v>330</v>
      </c>
      <c r="J38" s="52" t="s">
        <v>213</v>
      </c>
      <c r="K38" s="52" t="s">
        <v>100</v>
      </c>
      <c r="L38" s="52" t="s">
        <v>342</v>
      </c>
      <c r="M38" s="52" t="s">
        <v>332</v>
      </c>
      <c r="N38" s="52" t="s">
        <v>343</v>
      </c>
      <c r="O38" s="52" t="s">
        <v>334</v>
      </c>
      <c r="P38" s="52" t="s">
        <v>335</v>
      </c>
      <c r="Q38" s="52" t="s">
        <v>344</v>
      </c>
      <c r="R38" s="53">
        <v>44510</v>
      </c>
      <c r="S38" s="54" t="s">
        <v>343</v>
      </c>
      <c r="T38" s="53">
        <v>44530</v>
      </c>
      <c r="U38" s="54" t="s">
        <v>343</v>
      </c>
      <c r="V38" s="53">
        <v>44522</v>
      </c>
      <c r="W38" s="52">
        <f t="shared" si="3"/>
        <v>8</v>
      </c>
      <c r="Z38" s="52">
        <f t="shared" si="4"/>
      </c>
      <c r="AA38" s="52">
        <f t="shared" si="5"/>
      </c>
      <c r="AB38" s="52" t="s">
        <v>106</v>
      </c>
      <c r="AC38" s="52" t="s">
        <v>345</v>
      </c>
      <c r="AD38" s="53">
        <v>44492</v>
      </c>
      <c r="AE38" s="52" t="s">
        <v>346</v>
      </c>
      <c r="AF38" s="53">
        <v>44492</v>
      </c>
      <c r="AG38" s="52" t="s">
        <v>341</v>
      </c>
      <c r="AH38" s="52" t="s">
        <v>335</v>
      </c>
      <c r="AI38" s="52" t="s">
        <v>109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95</v>
      </c>
      <c r="H39" s="52" t="s">
        <v>97</v>
      </c>
      <c r="I39" s="52" t="s">
        <v>212</v>
      </c>
      <c r="J39" s="52" t="s">
        <v>213</v>
      </c>
      <c r="K39" s="52" t="s">
        <v>100</v>
      </c>
      <c r="L39" s="52" t="s">
        <v>347</v>
      </c>
      <c r="M39" s="52" t="s">
        <v>215</v>
      </c>
      <c r="N39" s="52" t="s">
        <v>348</v>
      </c>
      <c r="O39" s="52" t="s">
        <v>217</v>
      </c>
      <c r="P39" s="52" t="s">
        <v>218</v>
      </c>
      <c r="Q39" s="52" t="s">
        <v>349</v>
      </c>
      <c r="R39" s="53">
        <v>44494</v>
      </c>
      <c r="S39" s="54" t="s">
        <v>350</v>
      </c>
      <c r="T39" s="53">
        <v>44510</v>
      </c>
      <c r="U39" s="54" t="s">
        <v>350</v>
      </c>
      <c r="V39" s="53">
        <v>44519</v>
      </c>
      <c r="W39" s="52">
        <f t="shared" si="3"/>
        <v>-9</v>
      </c>
      <c r="Z39" s="52">
        <f t="shared" si="4"/>
      </c>
      <c r="AA39" s="52">
        <f t="shared" si="5"/>
      </c>
      <c r="AB39" s="52" t="s">
        <v>106</v>
      </c>
      <c r="AC39" s="52" t="s">
        <v>351</v>
      </c>
      <c r="AD39" s="53">
        <v>44489</v>
      </c>
      <c r="AE39" s="52" t="s">
        <v>352</v>
      </c>
      <c r="AF39" s="53">
        <v>44488</v>
      </c>
      <c r="AG39" s="52" t="s">
        <v>222</v>
      </c>
      <c r="AH39" s="52" t="s">
        <v>218</v>
      </c>
      <c r="AI39" s="52" t="s">
        <v>109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95</v>
      </c>
      <c r="H40" s="52" t="s">
        <v>97</v>
      </c>
      <c r="I40" s="52" t="s">
        <v>212</v>
      </c>
      <c r="J40" s="52" t="s">
        <v>213</v>
      </c>
      <c r="K40" s="52" t="s">
        <v>100</v>
      </c>
      <c r="L40" s="52" t="s">
        <v>347</v>
      </c>
      <c r="M40" s="52" t="s">
        <v>215</v>
      </c>
      <c r="N40" s="52" t="s">
        <v>348</v>
      </c>
      <c r="O40" s="52" t="s">
        <v>217</v>
      </c>
      <c r="P40" s="52" t="s">
        <v>218</v>
      </c>
      <c r="Q40" s="52" t="s">
        <v>349</v>
      </c>
      <c r="R40" s="53">
        <v>44494</v>
      </c>
      <c r="S40" s="54" t="s">
        <v>353</v>
      </c>
      <c r="T40" s="53">
        <v>44510</v>
      </c>
      <c r="U40" s="54" t="s">
        <v>353</v>
      </c>
      <c r="V40" s="53">
        <v>44519</v>
      </c>
      <c r="W40" s="52">
        <f t="shared" si="3"/>
        <v>-9</v>
      </c>
      <c r="Z40" s="52">
        <f t="shared" si="4"/>
      </c>
      <c r="AA40" s="52">
        <f t="shared" si="5"/>
      </c>
      <c r="AB40" s="52" t="s">
        <v>106</v>
      </c>
      <c r="AC40" s="52" t="s">
        <v>354</v>
      </c>
      <c r="AD40" s="53">
        <v>44489</v>
      </c>
      <c r="AE40" s="52" t="s">
        <v>355</v>
      </c>
      <c r="AF40" s="53">
        <v>44488</v>
      </c>
      <c r="AG40" s="52" t="s">
        <v>222</v>
      </c>
      <c r="AH40" s="52" t="s">
        <v>218</v>
      </c>
      <c r="AI40" s="52" t="s">
        <v>109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356</v>
      </c>
      <c r="M41" s="52" t="s">
        <v>137</v>
      </c>
      <c r="N41" s="52" t="s">
        <v>357</v>
      </c>
      <c r="O41" s="52" t="s">
        <v>358</v>
      </c>
      <c r="P41" s="52" t="s">
        <v>359</v>
      </c>
      <c r="Q41" s="52" t="s">
        <v>360</v>
      </c>
      <c r="R41" s="53">
        <v>44494</v>
      </c>
      <c r="S41" s="54" t="s">
        <v>357</v>
      </c>
      <c r="T41" s="53">
        <v>44510</v>
      </c>
      <c r="U41" s="54" t="s">
        <v>357</v>
      </c>
      <c r="V41" s="53">
        <v>44491</v>
      </c>
      <c r="W41" s="52">
        <f t="shared" si="3"/>
        <v>19</v>
      </c>
      <c r="Z41" s="52">
        <f t="shared" si="4"/>
      </c>
      <c r="AA41" s="52">
        <f t="shared" si="5"/>
      </c>
      <c r="AB41" s="52" t="s">
        <v>106</v>
      </c>
      <c r="AC41" s="52" t="s">
        <v>361</v>
      </c>
      <c r="AD41" s="53">
        <v>44461</v>
      </c>
      <c r="AE41" s="52" t="s">
        <v>362</v>
      </c>
      <c r="AF41" s="53">
        <v>44461</v>
      </c>
      <c r="AG41" s="52" t="s">
        <v>358</v>
      </c>
      <c r="AH41" s="52" t="s">
        <v>359</v>
      </c>
      <c r="AI41" s="52" t="s">
        <v>109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363</v>
      </c>
      <c r="M42" s="52" t="s">
        <v>90</v>
      </c>
      <c r="N42" s="52" t="s">
        <v>307</v>
      </c>
      <c r="O42" s="52" t="s">
        <v>308</v>
      </c>
      <c r="P42" s="52" t="s">
        <v>309</v>
      </c>
      <c r="Q42" s="52" t="s">
        <v>364</v>
      </c>
      <c r="R42" s="53">
        <v>44505</v>
      </c>
      <c r="S42" s="54" t="s">
        <v>307</v>
      </c>
      <c r="T42" s="53">
        <v>44530</v>
      </c>
      <c r="U42" s="54" t="s">
        <v>307</v>
      </c>
      <c r="V42" s="53">
        <v>44532</v>
      </c>
      <c r="W42" s="52">
        <f t="shared" si="3"/>
        <v>-2</v>
      </c>
      <c r="Z42" s="52">
        <f t="shared" si="4"/>
      </c>
      <c r="AA42" s="52">
        <f t="shared" si="5"/>
      </c>
      <c r="AB42" s="52" t="s">
        <v>106</v>
      </c>
      <c r="AC42" s="52" t="s">
        <v>365</v>
      </c>
      <c r="AD42" s="53">
        <v>44502</v>
      </c>
      <c r="AE42" s="52" t="s">
        <v>366</v>
      </c>
      <c r="AF42" s="53">
        <v>44500</v>
      </c>
      <c r="AG42" s="52" t="s">
        <v>313</v>
      </c>
      <c r="AH42" s="52" t="s">
        <v>309</v>
      </c>
      <c r="AI42" s="52" t="s">
        <v>109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367</v>
      </c>
      <c r="M43" s="52" t="s">
        <v>155</v>
      </c>
      <c r="N43" s="52" t="s">
        <v>368</v>
      </c>
      <c r="O43" s="52" t="s">
        <v>369</v>
      </c>
      <c r="P43" s="52" t="s">
        <v>370</v>
      </c>
      <c r="Q43" s="52" t="s">
        <v>371</v>
      </c>
      <c r="R43" s="53">
        <v>44508</v>
      </c>
      <c r="S43" s="54" t="s">
        <v>368</v>
      </c>
      <c r="T43" s="53">
        <v>44530</v>
      </c>
      <c r="U43" s="54" t="s">
        <v>368</v>
      </c>
      <c r="V43" s="53">
        <v>44528</v>
      </c>
      <c r="W43" s="52">
        <f t="shared" si="3"/>
        <v>2</v>
      </c>
      <c r="Z43" s="52">
        <f t="shared" si="4"/>
      </c>
      <c r="AA43" s="52">
        <f t="shared" si="5"/>
      </c>
      <c r="AB43" s="52" t="s">
        <v>106</v>
      </c>
      <c r="AC43" s="52" t="s">
        <v>372</v>
      </c>
      <c r="AD43" s="53">
        <v>44498</v>
      </c>
      <c r="AE43" s="52" t="s">
        <v>373</v>
      </c>
      <c r="AF43" s="53">
        <v>44498</v>
      </c>
      <c r="AG43" s="52" t="s">
        <v>369</v>
      </c>
      <c r="AH43" s="52" t="s">
        <v>370</v>
      </c>
      <c r="AI43" s="52" t="s">
        <v>109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374</v>
      </c>
      <c r="K44" s="52" t="s">
        <v>100</v>
      </c>
      <c r="L44" s="52" t="s">
        <v>375</v>
      </c>
      <c r="M44" s="52" t="s">
        <v>376</v>
      </c>
      <c r="N44" s="52" t="s">
        <v>377</v>
      </c>
      <c r="O44" s="52" t="s">
        <v>378</v>
      </c>
      <c r="P44" s="52" t="s">
        <v>379</v>
      </c>
      <c r="Q44" s="52" t="s">
        <v>380</v>
      </c>
      <c r="R44" s="53">
        <v>44490</v>
      </c>
      <c r="S44" s="54" t="s">
        <v>377</v>
      </c>
      <c r="T44" s="53">
        <v>44494</v>
      </c>
      <c r="U44" s="54" t="s">
        <v>377</v>
      </c>
      <c r="V44" s="53">
        <v>44514</v>
      </c>
      <c r="W44" s="52">
        <f t="shared" si="3"/>
        <v>-20</v>
      </c>
      <c r="Z44" s="52">
        <f t="shared" si="4"/>
      </c>
      <c r="AA44" s="52">
        <f t="shared" si="5"/>
      </c>
      <c r="AB44" s="52" t="s">
        <v>106</v>
      </c>
      <c r="AC44" s="52" t="s">
        <v>381</v>
      </c>
      <c r="AD44" s="53">
        <v>44484</v>
      </c>
      <c r="AE44" s="52" t="s">
        <v>382</v>
      </c>
      <c r="AF44" s="53">
        <v>44480</v>
      </c>
      <c r="AG44" s="52" t="s">
        <v>383</v>
      </c>
      <c r="AH44" s="52" t="s">
        <v>379</v>
      </c>
      <c r="AI44" s="52" t="s">
        <v>109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198</v>
      </c>
      <c r="M45" s="52" t="s">
        <v>125</v>
      </c>
      <c r="N45" s="52" t="s">
        <v>199</v>
      </c>
      <c r="O45" s="52" t="s">
        <v>127</v>
      </c>
      <c r="P45" s="52" t="s">
        <v>128</v>
      </c>
      <c r="Q45" s="52" t="s">
        <v>200</v>
      </c>
      <c r="R45" s="53">
        <v>44491</v>
      </c>
      <c r="S45" s="54" t="s">
        <v>384</v>
      </c>
      <c r="T45" s="53">
        <v>44510</v>
      </c>
      <c r="U45" s="54" t="s">
        <v>384</v>
      </c>
      <c r="V45" s="53">
        <v>44468</v>
      </c>
      <c r="W45" s="52">
        <f t="shared" si="3"/>
        <v>42</v>
      </c>
      <c r="Z45" s="52">
        <f t="shared" si="4"/>
      </c>
      <c r="AA45" s="52">
        <f t="shared" si="5"/>
      </c>
      <c r="AB45" s="52" t="s">
        <v>202</v>
      </c>
      <c r="AC45" s="52" t="s">
        <v>385</v>
      </c>
      <c r="AD45" s="53">
        <v>44438</v>
      </c>
      <c r="AE45" s="52" t="s">
        <v>386</v>
      </c>
      <c r="AF45" s="53">
        <v>44437</v>
      </c>
      <c r="AG45" s="52" t="s">
        <v>132</v>
      </c>
      <c r="AH45" s="52" t="s">
        <v>128</v>
      </c>
      <c r="AI45" s="52" t="s">
        <v>109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198</v>
      </c>
      <c r="M46" s="52" t="s">
        <v>125</v>
      </c>
      <c r="N46" s="52" t="s">
        <v>199</v>
      </c>
      <c r="O46" s="52" t="s">
        <v>127</v>
      </c>
      <c r="P46" s="52" t="s">
        <v>128</v>
      </c>
      <c r="Q46" s="52" t="s">
        <v>200</v>
      </c>
      <c r="R46" s="53">
        <v>44491</v>
      </c>
      <c r="S46" s="54" t="s">
        <v>387</v>
      </c>
      <c r="T46" s="53">
        <v>44510</v>
      </c>
      <c r="U46" s="54" t="s">
        <v>387</v>
      </c>
      <c r="V46" s="53">
        <v>44515</v>
      </c>
      <c r="W46" s="52">
        <f t="shared" si="3"/>
        <v>-5</v>
      </c>
      <c r="Z46" s="52">
        <f t="shared" si="4"/>
      </c>
      <c r="AA46" s="52">
        <f t="shared" si="5"/>
      </c>
      <c r="AB46" s="52" t="s">
        <v>202</v>
      </c>
      <c r="AC46" s="52" t="s">
        <v>388</v>
      </c>
      <c r="AD46" s="53">
        <v>44485</v>
      </c>
      <c r="AE46" s="52" t="s">
        <v>389</v>
      </c>
      <c r="AF46" s="53">
        <v>44484</v>
      </c>
      <c r="AG46" s="52" t="s">
        <v>132</v>
      </c>
      <c r="AH46" s="52" t="s">
        <v>128</v>
      </c>
      <c r="AI46" s="52" t="s">
        <v>109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198</v>
      </c>
      <c r="M47" s="52" t="s">
        <v>125</v>
      </c>
      <c r="N47" s="52" t="s">
        <v>199</v>
      </c>
      <c r="O47" s="52" t="s">
        <v>127</v>
      </c>
      <c r="P47" s="52" t="s">
        <v>128</v>
      </c>
      <c r="Q47" s="52" t="s">
        <v>200</v>
      </c>
      <c r="R47" s="53">
        <v>44491</v>
      </c>
      <c r="S47" s="54" t="s">
        <v>390</v>
      </c>
      <c r="T47" s="53">
        <v>44510</v>
      </c>
      <c r="U47" s="54" t="s">
        <v>390</v>
      </c>
      <c r="V47" s="53">
        <v>44515</v>
      </c>
      <c r="W47" s="52">
        <f t="shared" si="3"/>
        <v>-5</v>
      </c>
      <c r="Z47" s="52">
        <f t="shared" si="4"/>
      </c>
      <c r="AA47" s="52">
        <f t="shared" si="5"/>
      </c>
      <c r="AB47" s="52" t="s">
        <v>202</v>
      </c>
      <c r="AC47" s="52" t="s">
        <v>391</v>
      </c>
      <c r="AD47" s="53">
        <v>44485</v>
      </c>
      <c r="AE47" s="52" t="s">
        <v>392</v>
      </c>
      <c r="AF47" s="53">
        <v>44484</v>
      </c>
      <c r="AG47" s="52" t="s">
        <v>132</v>
      </c>
      <c r="AH47" s="52" t="s">
        <v>128</v>
      </c>
      <c r="AI47" s="52" t="s">
        <v>109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198</v>
      </c>
      <c r="M48" s="52" t="s">
        <v>125</v>
      </c>
      <c r="N48" s="52" t="s">
        <v>199</v>
      </c>
      <c r="O48" s="52" t="s">
        <v>127</v>
      </c>
      <c r="P48" s="52" t="s">
        <v>128</v>
      </c>
      <c r="Q48" s="52" t="s">
        <v>200</v>
      </c>
      <c r="R48" s="53">
        <v>44491</v>
      </c>
      <c r="S48" s="54" t="s">
        <v>393</v>
      </c>
      <c r="T48" s="53">
        <v>44510</v>
      </c>
      <c r="U48" s="54" t="s">
        <v>393</v>
      </c>
      <c r="V48" s="53">
        <v>44516</v>
      </c>
      <c r="W48" s="52">
        <f t="shared" si="3"/>
        <v>-6</v>
      </c>
      <c r="Z48" s="52">
        <f t="shared" si="4"/>
      </c>
      <c r="AA48" s="52">
        <f t="shared" si="5"/>
      </c>
      <c r="AB48" s="52" t="s">
        <v>202</v>
      </c>
      <c r="AC48" s="52" t="s">
        <v>394</v>
      </c>
      <c r="AD48" s="53">
        <v>44486</v>
      </c>
      <c r="AE48" s="52" t="s">
        <v>395</v>
      </c>
      <c r="AF48" s="53">
        <v>44485</v>
      </c>
      <c r="AG48" s="52" t="s">
        <v>132</v>
      </c>
      <c r="AH48" s="52" t="s">
        <v>128</v>
      </c>
      <c r="AI48" s="52" t="s">
        <v>109</v>
      </c>
    </row>
    <row r="49" spans="1:35" ht="45">
      <c r="A49" s="7" t="s">
        <v>90</v>
      </c>
      <c r="B49" s="51" t="s">
        <v>91</v>
      </c>
      <c r="C49" s="52" t="s">
        <v>92</v>
      </c>
      <c r="D49" s="52" t="s">
        <v>328</v>
      </c>
      <c r="E49" s="52" t="s">
        <v>329</v>
      </c>
      <c r="F49" s="52" t="s">
        <v>95</v>
      </c>
      <c r="G49" s="52" t="s">
        <v>96</v>
      </c>
      <c r="H49" s="52" t="s">
        <v>97</v>
      </c>
      <c r="I49" s="52" t="s">
        <v>330</v>
      </c>
      <c r="J49" s="52" t="s">
        <v>213</v>
      </c>
      <c r="K49" s="52" t="s">
        <v>100</v>
      </c>
      <c r="L49" s="52" t="s">
        <v>396</v>
      </c>
      <c r="M49" s="52" t="s">
        <v>332</v>
      </c>
      <c r="N49" s="52" t="s">
        <v>397</v>
      </c>
      <c r="O49" s="52" t="s">
        <v>398</v>
      </c>
      <c r="P49" s="52" t="s">
        <v>399</v>
      </c>
      <c r="Q49" s="52" t="s">
        <v>400</v>
      </c>
      <c r="R49" s="53">
        <v>44498</v>
      </c>
      <c r="S49" s="54" t="s">
        <v>397</v>
      </c>
      <c r="T49" s="53">
        <v>44510</v>
      </c>
      <c r="U49" s="54" t="s">
        <v>397</v>
      </c>
      <c r="V49" s="53">
        <v>44521</v>
      </c>
      <c r="W49" s="52">
        <f t="shared" si="3"/>
        <v>-11</v>
      </c>
      <c r="Z49" s="52">
        <f t="shared" si="4"/>
      </c>
      <c r="AA49" s="52">
        <f t="shared" si="5"/>
      </c>
      <c r="AB49" s="52" t="s">
        <v>106</v>
      </c>
      <c r="AC49" s="52" t="s">
        <v>401</v>
      </c>
      <c r="AD49" s="53">
        <v>44491</v>
      </c>
      <c r="AE49" s="52" t="s">
        <v>402</v>
      </c>
      <c r="AF49" s="53">
        <v>44483</v>
      </c>
      <c r="AG49" s="52" t="s">
        <v>403</v>
      </c>
      <c r="AH49" s="52" t="s">
        <v>399</v>
      </c>
      <c r="AI49" s="52" t="s">
        <v>109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95</v>
      </c>
      <c r="H50" s="52" t="s">
        <v>97</v>
      </c>
      <c r="I50" s="52" t="s">
        <v>212</v>
      </c>
      <c r="J50" s="52" t="s">
        <v>213</v>
      </c>
      <c r="K50" s="52" t="s">
        <v>100</v>
      </c>
      <c r="L50" s="52" t="s">
        <v>404</v>
      </c>
      <c r="M50" s="52" t="s">
        <v>215</v>
      </c>
      <c r="N50" s="52" t="s">
        <v>405</v>
      </c>
      <c r="O50" s="52" t="s">
        <v>217</v>
      </c>
      <c r="P50" s="52" t="s">
        <v>218</v>
      </c>
      <c r="Q50" s="52" t="s">
        <v>406</v>
      </c>
      <c r="R50" s="53">
        <v>44491</v>
      </c>
      <c r="S50" s="54" t="s">
        <v>407</v>
      </c>
      <c r="T50" s="53">
        <v>44510</v>
      </c>
      <c r="U50" s="54" t="s">
        <v>407</v>
      </c>
      <c r="V50" s="53">
        <v>44518</v>
      </c>
      <c r="W50" s="52">
        <f t="shared" si="3"/>
        <v>-8</v>
      </c>
      <c r="Z50" s="52">
        <f t="shared" si="4"/>
      </c>
      <c r="AA50" s="52">
        <f t="shared" si="5"/>
      </c>
      <c r="AB50" s="52" t="s">
        <v>106</v>
      </c>
      <c r="AC50" s="52" t="s">
        <v>408</v>
      </c>
      <c r="AD50" s="53">
        <v>44488</v>
      </c>
      <c r="AE50" s="52" t="s">
        <v>409</v>
      </c>
      <c r="AF50" s="53">
        <v>44487</v>
      </c>
      <c r="AG50" s="52" t="s">
        <v>222</v>
      </c>
      <c r="AH50" s="52" t="s">
        <v>218</v>
      </c>
      <c r="AI50" s="52" t="s">
        <v>109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95</v>
      </c>
      <c r="H51" s="52" t="s">
        <v>97</v>
      </c>
      <c r="I51" s="52" t="s">
        <v>212</v>
      </c>
      <c r="J51" s="52" t="s">
        <v>213</v>
      </c>
      <c r="K51" s="52" t="s">
        <v>100</v>
      </c>
      <c r="L51" s="52" t="s">
        <v>404</v>
      </c>
      <c r="M51" s="52" t="s">
        <v>215</v>
      </c>
      <c r="N51" s="52" t="s">
        <v>405</v>
      </c>
      <c r="O51" s="52" t="s">
        <v>217</v>
      </c>
      <c r="P51" s="52" t="s">
        <v>218</v>
      </c>
      <c r="Q51" s="52" t="s">
        <v>406</v>
      </c>
      <c r="R51" s="53">
        <v>44491</v>
      </c>
      <c r="S51" s="54" t="s">
        <v>410</v>
      </c>
      <c r="T51" s="53">
        <v>44510</v>
      </c>
      <c r="U51" s="54" t="s">
        <v>410</v>
      </c>
      <c r="V51" s="53">
        <v>44518</v>
      </c>
      <c r="W51" s="52">
        <f t="shared" si="3"/>
        <v>-8</v>
      </c>
      <c r="Z51" s="52">
        <f t="shared" si="4"/>
      </c>
      <c r="AA51" s="52">
        <f t="shared" si="5"/>
      </c>
      <c r="AB51" s="52" t="s">
        <v>106</v>
      </c>
      <c r="AC51" s="52" t="s">
        <v>411</v>
      </c>
      <c r="AD51" s="53">
        <v>44488</v>
      </c>
      <c r="AE51" s="52" t="s">
        <v>412</v>
      </c>
      <c r="AF51" s="53">
        <v>44487</v>
      </c>
      <c r="AG51" s="52" t="s">
        <v>222</v>
      </c>
      <c r="AH51" s="52" t="s">
        <v>218</v>
      </c>
      <c r="AI51" s="52" t="s">
        <v>109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171</v>
      </c>
      <c r="K52" s="52" t="s">
        <v>100</v>
      </c>
      <c r="L52" s="52" t="s">
        <v>413</v>
      </c>
      <c r="M52" s="52" t="s">
        <v>173</v>
      </c>
      <c r="N52" s="52" t="s">
        <v>414</v>
      </c>
      <c r="O52" s="52" t="s">
        <v>175</v>
      </c>
      <c r="P52" s="52" t="s">
        <v>176</v>
      </c>
      <c r="Q52" s="52" t="s">
        <v>415</v>
      </c>
      <c r="R52" s="53">
        <v>44498</v>
      </c>
      <c r="S52" s="54" t="s">
        <v>414</v>
      </c>
      <c r="T52" s="53">
        <v>44510</v>
      </c>
      <c r="U52" s="54" t="s">
        <v>414</v>
      </c>
      <c r="V52" s="53">
        <v>44514</v>
      </c>
      <c r="W52" s="52">
        <f t="shared" si="3"/>
        <v>-4</v>
      </c>
      <c r="Z52" s="52">
        <f t="shared" si="4"/>
      </c>
      <c r="AA52" s="52">
        <f t="shared" si="5"/>
      </c>
      <c r="AB52" s="52" t="s">
        <v>106</v>
      </c>
      <c r="AC52" s="52" t="s">
        <v>416</v>
      </c>
      <c r="AD52" s="53">
        <v>44484</v>
      </c>
      <c r="AE52" s="52" t="s">
        <v>417</v>
      </c>
      <c r="AF52" s="53">
        <v>44482</v>
      </c>
      <c r="AG52" s="52" t="s">
        <v>180</v>
      </c>
      <c r="AH52" s="52" t="s">
        <v>176</v>
      </c>
      <c r="AI52" s="52" t="s">
        <v>109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418</v>
      </c>
      <c r="M53" s="52" t="s">
        <v>419</v>
      </c>
      <c r="N53" s="52" t="s">
        <v>420</v>
      </c>
      <c r="O53" s="52" t="s">
        <v>421</v>
      </c>
      <c r="P53" s="52" t="s">
        <v>422</v>
      </c>
      <c r="Q53" s="52" t="s">
        <v>423</v>
      </c>
      <c r="R53" s="53">
        <v>44476</v>
      </c>
      <c r="S53" s="54" t="s">
        <v>420</v>
      </c>
      <c r="T53" s="53">
        <v>44494</v>
      </c>
      <c r="U53" s="54" t="s">
        <v>420</v>
      </c>
      <c r="V53" s="53">
        <v>44500</v>
      </c>
      <c r="W53" s="52">
        <f t="shared" si="3"/>
        <v>-6</v>
      </c>
      <c r="Z53" s="52">
        <f t="shared" si="4"/>
      </c>
      <c r="AA53" s="52">
        <f t="shared" si="5"/>
      </c>
      <c r="AB53" s="52" t="s">
        <v>106</v>
      </c>
      <c r="AC53" s="52" t="s">
        <v>424</v>
      </c>
      <c r="AD53" s="53">
        <v>44470</v>
      </c>
      <c r="AE53" s="52" t="s">
        <v>425</v>
      </c>
      <c r="AF53" s="53">
        <v>44469</v>
      </c>
      <c r="AG53" s="52" t="s">
        <v>426</v>
      </c>
      <c r="AH53" s="52" t="s">
        <v>422</v>
      </c>
      <c r="AI53" s="52" t="s">
        <v>109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99</v>
      </c>
      <c r="K54" s="52" t="s">
        <v>100</v>
      </c>
      <c r="L54" s="52" t="s">
        <v>427</v>
      </c>
      <c r="M54" s="52" t="s">
        <v>90</v>
      </c>
      <c r="N54" s="52" t="s">
        <v>428</v>
      </c>
      <c r="O54" s="52" t="s">
        <v>429</v>
      </c>
      <c r="P54" s="52" t="s">
        <v>430</v>
      </c>
      <c r="Q54" s="52" t="s">
        <v>431</v>
      </c>
      <c r="R54" s="53">
        <v>44511</v>
      </c>
      <c r="S54" s="54" t="s">
        <v>428</v>
      </c>
      <c r="T54" s="53">
        <v>44530</v>
      </c>
      <c r="U54" s="54" t="s">
        <v>428</v>
      </c>
      <c r="V54" s="53">
        <v>44539</v>
      </c>
      <c r="W54" s="52">
        <f t="shared" si="3"/>
        <v>-9</v>
      </c>
      <c r="Z54" s="52">
        <f t="shared" si="4"/>
      </c>
      <c r="AA54" s="52">
        <f t="shared" si="5"/>
      </c>
      <c r="AB54" s="52" t="s">
        <v>106</v>
      </c>
      <c r="AC54" s="52" t="s">
        <v>432</v>
      </c>
      <c r="AD54" s="53">
        <v>44509</v>
      </c>
      <c r="AE54" s="52" t="s">
        <v>433</v>
      </c>
      <c r="AF54" s="53">
        <v>44509</v>
      </c>
      <c r="AG54" s="52" t="s">
        <v>434</v>
      </c>
      <c r="AH54" s="52" t="s">
        <v>430</v>
      </c>
      <c r="AI54" s="52" t="s">
        <v>109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99</v>
      </c>
      <c r="K55" s="52" t="s">
        <v>100</v>
      </c>
      <c r="L55" s="52" t="s">
        <v>435</v>
      </c>
      <c r="M55" s="52" t="s">
        <v>182</v>
      </c>
      <c r="N55" s="52" t="s">
        <v>436</v>
      </c>
      <c r="O55" s="52" t="s">
        <v>437</v>
      </c>
      <c r="P55" s="52" t="s">
        <v>438</v>
      </c>
      <c r="Q55" s="52" t="s">
        <v>439</v>
      </c>
      <c r="R55" s="53">
        <v>44511</v>
      </c>
      <c r="S55" s="54" t="s">
        <v>436</v>
      </c>
      <c r="T55" s="53">
        <v>44530</v>
      </c>
      <c r="U55" s="54" t="s">
        <v>436</v>
      </c>
      <c r="V55" s="53">
        <v>44539</v>
      </c>
      <c r="W55" s="52">
        <f t="shared" si="3"/>
        <v>-9</v>
      </c>
      <c r="Z55" s="52">
        <f t="shared" si="4"/>
      </c>
      <c r="AA55" s="52">
        <f t="shared" si="5"/>
      </c>
      <c r="AB55" s="52" t="s">
        <v>106</v>
      </c>
      <c r="AC55" s="52" t="s">
        <v>440</v>
      </c>
      <c r="AD55" s="53">
        <v>44509</v>
      </c>
      <c r="AE55" s="52" t="s">
        <v>441</v>
      </c>
      <c r="AF55" s="53">
        <v>44509</v>
      </c>
      <c r="AG55" s="52" t="s">
        <v>442</v>
      </c>
      <c r="AH55" s="52" t="s">
        <v>438</v>
      </c>
      <c r="AI55" s="52" t="s">
        <v>109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99</v>
      </c>
      <c r="K56" s="52" t="s">
        <v>100</v>
      </c>
      <c r="L56" s="52" t="s">
        <v>443</v>
      </c>
      <c r="M56" s="52" t="s">
        <v>125</v>
      </c>
      <c r="N56" s="52" t="s">
        <v>444</v>
      </c>
      <c r="O56" s="52" t="s">
        <v>127</v>
      </c>
      <c r="P56" s="52" t="s">
        <v>128</v>
      </c>
      <c r="Q56" s="52" t="s">
        <v>445</v>
      </c>
      <c r="R56" s="53">
        <v>44512</v>
      </c>
      <c r="S56" s="54" t="s">
        <v>444</v>
      </c>
      <c r="T56" s="53">
        <v>44530</v>
      </c>
      <c r="U56" s="54" t="s">
        <v>444</v>
      </c>
      <c r="V56" s="53">
        <v>44539</v>
      </c>
      <c r="W56" s="52">
        <f t="shared" si="3"/>
        <v>-9</v>
      </c>
      <c r="Z56" s="52">
        <f t="shared" si="4"/>
      </c>
      <c r="AA56" s="52">
        <f t="shared" si="5"/>
      </c>
      <c r="AB56" s="52" t="s">
        <v>106</v>
      </c>
      <c r="AC56" s="52" t="s">
        <v>446</v>
      </c>
      <c r="AD56" s="53">
        <v>44509</v>
      </c>
      <c r="AE56" s="52" t="s">
        <v>447</v>
      </c>
      <c r="AF56" s="53">
        <v>44508</v>
      </c>
      <c r="AG56" s="52" t="s">
        <v>132</v>
      </c>
      <c r="AH56" s="52" t="s">
        <v>128</v>
      </c>
      <c r="AI56" s="52" t="s">
        <v>109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95</v>
      </c>
      <c r="H57" s="52" t="s">
        <v>97</v>
      </c>
      <c r="I57" s="52" t="s">
        <v>212</v>
      </c>
      <c r="J57" s="52" t="s">
        <v>213</v>
      </c>
      <c r="K57" s="52" t="s">
        <v>100</v>
      </c>
      <c r="L57" s="52" t="s">
        <v>448</v>
      </c>
      <c r="M57" s="52" t="s">
        <v>215</v>
      </c>
      <c r="N57" s="52" t="s">
        <v>449</v>
      </c>
      <c r="O57" s="52" t="s">
        <v>217</v>
      </c>
      <c r="P57" s="52" t="s">
        <v>218</v>
      </c>
      <c r="Q57" s="52" t="s">
        <v>450</v>
      </c>
      <c r="R57" s="53">
        <v>44509</v>
      </c>
      <c r="S57" s="54" t="s">
        <v>451</v>
      </c>
      <c r="T57" s="53">
        <v>44530</v>
      </c>
      <c r="U57" s="54" t="s">
        <v>451</v>
      </c>
      <c r="V57" s="53">
        <v>44534</v>
      </c>
      <c r="W57" s="52">
        <f t="shared" si="3"/>
        <v>-4</v>
      </c>
      <c r="Z57" s="52">
        <f t="shared" si="4"/>
      </c>
      <c r="AA57" s="52">
        <f t="shared" si="5"/>
      </c>
      <c r="AB57" s="52" t="s">
        <v>106</v>
      </c>
      <c r="AC57" s="52" t="s">
        <v>452</v>
      </c>
      <c r="AD57" s="53">
        <v>44504</v>
      </c>
      <c r="AE57" s="52" t="s">
        <v>453</v>
      </c>
      <c r="AF57" s="53">
        <v>44503</v>
      </c>
      <c r="AG57" s="52" t="s">
        <v>222</v>
      </c>
      <c r="AH57" s="52" t="s">
        <v>218</v>
      </c>
      <c r="AI57" s="52" t="s">
        <v>109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95</v>
      </c>
      <c r="H58" s="52" t="s">
        <v>97</v>
      </c>
      <c r="I58" s="52" t="s">
        <v>212</v>
      </c>
      <c r="J58" s="52" t="s">
        <v>213</v>
      </c>
      <c r="K58" s="52" t="s">
        <v>100</v>
      </c>
      <c r="L58" s="52" t="s">
        <v>448</v>
      </c>
      <c r="M58" s="52" t="s">
        <v>215</v>
      </c>
      <c r="N58" s="52" t="s">
        <v>449</v>
      </c>
      <c r="O58" s="52" t="s">
        <v>217</v>
      </c>
      <c r="P58" s="52" t="s">
        <v>218</v>
      </c>
      <c r="Q58" s="52" t="s">
        <v>450</v>
      </c>
      <c r="R58" s="53">
        <v>44509</v>
      </c>
      <c r="S58" s="54" t="s">
        <v>454</v>
      </c>
      <c r="T58" s="53">
        <v>44530</v>
      </c>
      <c r="U58" s="54" t="s">
        <v>454</v>
      </c>
      <c r="V58" s="53">
        <v>44534</v>
      </c>
      <c r="W58" s="52">
        <f t="shared" si="3"/>
        <v>-4</v>
      </c>
      <c r="Z58" s="52">
        <f t="shared" si="4"/>
      </c>
      <c r="AA58" s="52">
        <f t="shared" si="5"/>
      </c>
      <c r="AB58" s="52" t="s">
        <v>106</v>
      </c>
      <c r="AC58" s="52" t="s">
        <v>455</v>
      </c>
      <c r="AD58" s="53">
        <v>44504</v>
      </c>
      <c r="AE58" s="52" t="s">
        <v>456</v>
      </c>
      <c r="AF58" s="53">
        <v>44503</v>
      </c>
      <c r="AG58" s="52" t="s">
        <v>222</v>
      </c>
      <c r="AH58" s="52" t="s">
        <v>218</v>
      </c>
      <c r="AI58" s="52" t="s">
        <v>109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133</v>
      </c>
      <c r="G59" s="52" t="s">
        <v>134</v>
      </c>
      <c r="H59" s="52" t="s">
        <v>97</v>
      </c>
      <c r="I59" s="52" t="s">
        <v>135</v>
      </c>
      <c r="J59" s="52" t="s">
        <v>95</v>
      </c>
      <c r="K59" s="52" t="s">
        <v>100</v>
      </c>
      <c r="L59" s="52" t="s">
        <v>457</v>
      </c>
      <c r="M59" s="52" t="s">
        <v>458</v>
      </c>
      <c r="N59" s="52" t="s">
        <v>459</v>
      </c>
      <c r="O59" s="52" t="s">
        <v>460</v>
      </c>
      <c r="P59" s="52" t="s">
        <v>461</v>
      </c>
      <c r="Q59" s="52" t="s">
        <v>462</v>
      </c>
      <c r="R59" s="53">
        <v>44510</v>
      </c>
      <c r="S59" s="54" t="s">
        <v>459</v>
      </c>
      <c r="T59" s="53">
        <v>44530</v>
      </c>
      <c r="U59" s="54" t="s">
        <v>459</v>
      </c>
      <c r="V59" s="53">
        <v>44531</v>
      </c>
      <c r="W59" s="52">
        <f t="shared" si="3"/>
        <v>-1</v>
      </c>
      <c r="Z59" s="52">
        <f t="shared" si="4"/>
      </c>
      <c r="AA59" s="52">
        <f t="shared" si="5"/>
      </c>
      <c r="AB59" s="52" t="s">
        <v>106</v>
      </c>
      <c r="AC59" s="52" t="s">
        <v>463</v>
      </c>
      <c r="AD59" s="53">
        <v>44501</v>
      </c>
      <c r="AE59" s="52" t="s">
        <v>464</v>
      </c>
      <c r="AF59" s="53">
        <v>44501</v>
      </c>
      <c r="AG59" s="52" t="s">
        <v>460</v>
      </c>
      <c r="AH59" s="52" t="s">
        <v>461</v>
      </c>
      <c r="AI59" s="52" t="s">
        <v>109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465</v>
      </c>
      <c r="M60" s="52" t="s">
        <v>466</v>
      </c>
      <c r="N60" s="52" t="s">
        <v>467</v>
      </c>
      <c r="O60" s="52" t="s">
        <v>468</v>
      </c>
      <c r="P60" s="52" t="s">
        <v>469</v>
      </c>
      <c r="Q60" s="52" t="s">
        <v>470</v>
      </c>
      <c r="R60" s="53">
        <v>44468</v>
      </c>
      <c r="S60" s="54" t="s">
        <v>467</v>
      </c>
      <c r="T60" s="53">
        <v>44494</v>
      </c>
      <c r="U60" s="54" t="s">
        <v>467</v>
      </c>
      <c r="V60" s="53">
        <v>44493</v>
      </c>
      <c r="W60" s="52">
        <f t="shared" si="3"/>
        <v>1</v>
      </c>
      <c r="Z60" s="52">
        <f t="shared" si="4"/>
      </c>
      <c r="AA60" s="52">
        <f t="shared" si="5"/>
      </c>
      <c r="AB60" s="52" t="s">
        <v>106</v>
      </c>
      <c r="AC60" s="52" t="s">
        <v>471</v>
      </c>
      <c r="AD60" s="53">
        <v>44463</v>
      </c>
      <c r="AE60" s="52" t="s">
        <v>472</v>
      </c>
      <c r="AF60" s="53">
        <v>44463</v>
      </c>
      <c r="AG60" s="52" t="s">
        <v>473</v>
      </c>
      <c r="AH60" s="52" t="s">
        <v>469</v>
      </c>
      <c r="AI60" s="52" t="s">
        <v>109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99</v>
      </c>
      <c r="K61" s="52" t="s">
        <v>100</v>
      </c>
      <c r="L61" s="52" t="s">
        <v>474</v>
      </c>
      <c r="M61" s="52" t="s">
        <v>90</v>
      </c>
      <c r="N61" s="52" t="s">
        <v>475</v>
      </c>
      <c r="O61" s="52" t="s">
        <v>476</v>
      </c>
      <c r="P61" s="52" t="s">
        <v>477</v>
      </c>
      <c r="Q61" s="52" t="s">
        <v>478</v>
      </c>
      <c r="R61" s="53">
        <v>44469</v>
      </c>
      <c r="S61" s="54" t="s">
        <v>475</v>
      </c>
      <c r="T61" s="53">
        <v>44474</v>
      </c>
      <c r="U61" s="54" t="s">
        <v>475</v>
      </c>
      <c r="V61" s="53">
        <v>44496</v>
      </c>
      <c r="W61" s="52">
        <f t="shared" si="3"/>
        <v>-22</v>
      </c>
      <c r="Z61" s="52">
        <f t="shared" si="4"/>
      </c>
      <c r="AA61" s="52">
        <f t="shared" si="5"/>
      </c>
      <c r="AB61" s="52" t="s">
        <v>106</v>
      </c>
      <c r="AC61" s="52" t="s">
        <v>479</v>
      </c>
      <c r="AD61" s="53">
        <v>44466</v>
      </c>
      <c r="AE61" s="52" t="s">
        <v>480</v>
      </c>
      <c r="AF61" s="53">
        <v>44466</v>
      </c>
      <c r="AG61" s="52" t="s">
        <v>481</v>
      </c>
      <c r="AH61" s="52" t="s">
        <v>477</v>
      </c>
      <c r="AI61" s="52" t="s">
        <v>109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95</v>
      </c>
      <c r="H62" s="52" t="s">
        <v>97</v>
      </c>
      <c r="I62" s="52" t="s">
        <v>212</v>
      </c>
      <c r="J62" s="52" t="s">
        <v>213</v>
      </c>
      <c r="K62" s="52" t="s">
        <v>100</v>
      </c>
      <c r="L62" s="52" t="s">
        <v>482</v>
      </c>
      <c r="M62" s="52" t="s">
        <v>215</v>
      </c>
      <c r="N62" s="52" t="s">
        <v>483</v>
      </c>
      <c r="O62" s="52" t="s">
        <v>217</v>
      </c>
      <c r="P62" s="52" t="s">
        <v>218</v>
      </c>
      <c r="Q62" s="52" t="s">
        <v>484</v>
      </c>
      <c r="R62" s="53">
        <v>44487</v>
      </c>
      <c r="S62" s="54" t="s">
        <v>485</v>
      </c>
      <c r="T62" s="53">
        <v>44494</v>
      </c>
      <c r="U62" s="54" t="s">
        <v>485</v>
      </c>
      <c r="V62" s="53">
        <v>44513</v>
      </c>
      <c r="W62" s="52">
        <f t="shared" si="3"/>
        <v>-19</v>
      </c>
      <c r="Z62" s="52">
        <f t="shared" si="4"/>
      </c>
      <c r="AA62" s="52">
        <f t="shared" si="5"/>
      </c>
      <c r="AB62" s="52" t="s">
        <v>106</v>
      </c>
      <c r="AC62" s="52" t="s">
        <v>486</v>
      </c>
      <c r="AD62" s="53">
        <v>44483</v>
      </c>
      <c r="AE62" s="52" t="s">
        <v>487</v>
      </c>
      <c r="AF62" s="53">
        <v>44482</v>
      </c>
      <c r="AG62" s="52" t="s">
        <v>222</v>
      </c>
      <c r="AH62" s="52" t="s">
        <v>218</v>
      </c>
      <c r="AI62" s="52" t="s">
        <v>109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95</v>
      </c>
      <c r="H63" s="52" t="s">
        <v>97</v>
      </c>
      <c r="I63" s="52" t="s">
        <v>212</v>
      </c>
      <c r="J63" s="52" t="s">
        <v>213</v>
      </c>
      <c r="K63" s="52" t="s">
        <v>100</v>
      </c>
      <c r="L63" s="52" t="s">
        <v>482</v>
      </c>
      <c r="M63" s="52" t="s">
        <v>215</v>
      </c>
      <c r="N63" s="52" t="s">
        <v>483</v>
      </c>
      <c r="O63" s="52" t="s">
        <v>217</v>
      </c>
      <c r="P63" s="52" t="s">
        <v>218</v>
      </c>
      <c r="Q63" s="52" t="s">
        <v>484</v>
      </c>
      <c r="R63" s="53">
        <v>44487</v>
      </c>
      <c r="S63" s="54" t="s">
        <v>488</v>
      </c>
      <c r="T63" s="53">
        <v>44494</v>
      </c>
      <c r="U63" s="54" t="s">
        <v>488</v>
      </c>
      <c r="V63" s="53">
        <v>44513</v>
      </c>
      <c r="W63" s="52">
        <f t="shared" si="3"/>
        <v>-19</v>
      </c>
      <c r="Z63" s="52">
        <f t="shared" si="4"/>
      </c>
      <c r="AA63" s="52">
        <f t="shared" si="5"/>
      </c>
      <c r="AB63" s="52" t="s">
        <v>106</v>
      </c>
      <c r="AC63" s="52" t="s">
        <v>489</v>
      </c>
      <c r="AD63" s="53">
        <v>44483</v>
      </c>
      <c r="AE63" s="52" t="s">
        <v>490</v>
      </c>
      <c r="AF63" s="53">
        <v>44482</v>
      </c>
      <c r="AG63" s="52" t="s">
        <v>222</v>
      </c>
      <c r="AH63" s="52" t="s">
        <v>218</v>
      </c>
      <c r="AI63" s="52" t="s">
        <v>109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95</v>
      </c>
      <c r="H64" s="52" t="s">
        <v>97</v>
      </c>
      <c r="I64" s="52" t="s">
        <v>212</v>
      </c>
      <c r="J64" s="52" t="s">
        <v>213</v>
      </c>
      <c r="K64" s="52" t="s">
        <v>100</v>
      </c>
      <c r="L64" s="52" t="s">
        <v>491</v>
      </c>
      <c r="M64" s="52" t="s">
        <v>215</v>
      </c>
      <c r="N64" s="52" t="s">
        <v>492</v>
      </c>
      <c r="O64" s="52" t="s">
        <v>217</v>
      </c>
      <c r="P64" s="52" t="s">
        <v>218</v>
      </c>
      <c r="Q64" s="52" t="s">
        <v>493</v>
      </c>
      <c r="R64" s="53">
        <v>44473</v>
      </c>
      <c r="S64" s="54" t="s">
        <v>492</v>
      </c>
      <c r="T64" s="53">
        <v>44494</v>
      </c>
      <c r="U64" s="54" t="s">
        <v>492</v>
      </c>
      <c r="V64" s="53">
        <v>44493</v>
      </c>
      <c r="W64" s="52">
        <f t="shared" si="3"/>
        <v>1</v>
      </c>
      <c r="Z64" s="52">
        <f t="shared" si="4"/>
      </c>
      <c r="AA64" s="52">
        <f t="shared" si="5"/>
      </c>
      <c r="AB64" s="52" t="s">
        <v>106</v>
      </c>
      <c r="AC64" s="52" t="s">
        <v>494</v>
      </c>
      <c r="AD64" s="53">
        <v>44463</v>
      </c>
      <c r="AE64" s="52" t="s">
        <v>495</v>
      </c>
      <c r="AF64" s="53">
        <v>44462</v>
      </c>
      <c r="AG64" s="52" t="s">
        <v>222</v>
      </c>
      <c r="AH64" s="52" t="s">
        <v>218</v>
      </c>
      <c r="AI64" s="52" t="s">
        <v>109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99</v>
      </c>
      <c r="K65" s="52" t="s">
        <v>100</v>
      </c>
      <c r="L65" s="52" t="s">
        <v>496</v>
      </c>
      <c r="M65" s="52" t="s">
        <v>146</v>
      </c>
      <c r="N65" s="52" t="s">
        <v>497</v>
      </c>
      <c r="O65" s="52" t="s">
        <v>148</v>
      </c>
      <c r="P65" s="52" t="s">
        <v>149</v>
      </c>
      <c r="Q65" s="52" t="s">
        <v>498</v>
      </c>
      <c r="R65" s="53">
        <v>44474</v>
      </c>
      <c r="S65" s="54" t="s">
        <v>497</v>
      </c>
      <c r="T65" s="53">
        <v>44494</v>
      </c>
      <c r="U65" s="54" t="s">
        <v>497</v>
      </c>
      <c r="V65" s="53">
        <v>44494</v>
      </c>
      <c r="W65" s="52">
        <f t="shared" si="3"/>
        <v>0</v>
      </c>
      <c r="Z65" s="52">
        <f t="shared" si="4"/>
      </c>
      <c r="AA65" s="52">
        <f t="shared" si="5"/>
      </c>
      <c r="AB65" s="52" t="s">
        <v>106</v>
      </c>
      <c r="AC65" s="52" t="s">
        <v>499</v>
      </c>
      <c r="AD65" s="53">
        <v>44464</v>
      </c>
      <c r="AE65" s="52" t="s">
        <v>500</v>
      </c>
      <c r="AF65" s="53">
        <v>44463</v>
      </c>
      <c r="AG65" s="52" t="s">
        <v>153</v>
      </c>
      <c r="AH65" s="52" t="s">
        <v>149</v>
      </c>
      <c r="AI65" s="52" t="s">
        <v>109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99</v>
      </c>
      <c r="K66" s="52" t="s">
        <v>100</v>
      </c>
      <c r="L66" s="52" t="s">
        <v>501</v>
      </c>
      <c r="M66" s="52" t="s">
        <v>90</v>
      </c>
      <c r="N66" s="52" t="s">
        <v>428</v>
      </c>
      <c r="O66" s="52" t="s">
        <v>429</v>
      </c>
      <c r="P66" s="52" t="s">
        <v>430</v>
      </c>
      <c r="Q66" s="52" t="s">
        <v>502</v>
      </c>
      <c r="R66" s="53">
        <v>44480</v>
      </c>
      <c r="S66" s="54" t="s">
        <v>428</v>
      </c>
      <c r="T66" s="53">
        <v>44494</v>
      </c>
      <c r="U66" s="54" t="s">
        <v>428</v>
      </c>
      <c r="V66" s="53">
        <v>44507</v>
      </c>
      <c r="W66" s="52">
        <f aca="true" t="shared" si="6" ref="W66:W97">IF(AND(V66&lt;&gt;"",T66&lt;&gt;""),SUM(T66-V66),"")</f>
        <v>-13</v>
      </c>
      <c r="Z66" s="52">
        <f aca="true" t="shared" si="7" ref="Z66:Z97">IF(AND(X66&lt;&gt;"",Y66&lt;&gt;"",T66&lt;&gt;""),SUM(IF(Y66&lt;T66,Y66,T66)-X66),"")</f>
      </c>
      <c r="AA66" s="52">
        <f aca="true" t="shared" si="8" ref="AA66:AA97">IF(AND(Z66&lt;&gt;"",W66&lt;&gt;""),SUM(W66-Z66),"")</f>
      </c>
      <c r="AB66" s="52" t="s">
        <v>106</v>
      </c>
      <c r="AC66" s="52" t="s">
        <v>503</v>
      </c>
      <c r="AD66" s="53">
        <v>44477</v>
      </c>
      <c r="AE66" s="52" t="s">
        <v>504</v>
      </c>
      <c r="AF66" s="53">
        <v>44477</v>
      </c>
      <c r="AG66" s="52" t="s">
        <v>434</v>
      </c>
      <c r="AH66" s="52" t="s">
        <v>430</v>
      </c>
      <c r="AI66" s="52" t="s">
        <v>109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99</v>
      </c>
      <c r="K67" s="52" t="s">
        <v>100</v>
      </c>
      <c r="L67" s="52" t="s">
        <v>505</v>
      </c>
      <c r="M67" s="52" t="s">
        <v>125</v>
      </c>
      <c r="N67" s="52" t="s">
        <v>506</v>
      </c>
      <c r="O67" s="52" t="s">
        <v>127</v>
      </c>
      <c r="P67" s="52" t="s">
        <v>128</v>
      </c>
      <c r="Q67" s="52" t="s">
        <v>507</v>
      </c>
      <c r="R67" s="53">
        <v>44483</v>
      </c>
      <c r="S67" s="54" t="s">
        <v>506</v>
      </c>
      <c r="T67" s="53">
        <v>44494</v>
      </c>
      <c r="U67" s="54" t="s">
        <v>506</v>
      </c>
      <c r="V67" s="53">
        <v>44507</v>
      </c>
      <c r="W67" s="52">
        <f t="shared" si="6"/>
        <v>-13</v>
      </c>
      <c r="Z67" s="52">
        <f t="shared" si="7"/>
      </c>
      <c r="AA67" s="52">
        <f t="shared" si="8"/>
      </c>
      <c r="AB67" s="52" t="s">
        <v>106</v>
      </c>
      <c r="AC67" s="52" t="s">
        <v>508</v>
      </c>
      <c r="AD67" s="53">
        <v>44477</v>
      </c>
      <c r="AE67" s="52" t="s">
        <v>509</v>
      </c>
      <c r="AF67" s="53">
        <v>44475</v>
      </c>
      <c r="AG67" s="52" t="s">
        <v>132</v>
      </c>
      <c r="AH67" s="52" t="s">
        <v>128</v>
      </c>
      <c r="AI67" s="52" t="s">
        <v>109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374</v>
      </c>
      <c r="K68" s="52" t="s">
        <v>100</v>
      </c>
      <c r="L68" s="52" t="s">
        <v>510</v>
      </c>
      <c r="M68" s="52" t="s">
        <v>376</v>
      </c>
      <c r="N68" s="52" t="s">
        <v>511</v>
      </c>
      <c r="O68" s="52" t="s">
        <v>512</v>
      </c>
      <c r="P68" s="52" t="s">
        <v>513</v>
      </c>
      <c r="Q68" s="52" t="s">
        <v>514</v>
      </c>
      <c r="R68" s="53">
        <v>44484</v>
      </c>
      <c r="S68" s="54" t="s">
        <v>511</v>
      </c>
      <c r="T68" s="53">
        <v>44494</v>
      </c>
      <c r="U68" s="54" t="s">
        <v>511</v>
      </c>
      <c r="V68" s="53">
        <v>44508</v>
      </c>
      <c r="W68" s="52">
        <f t="shared" si="6"/>
        <v>-14</v>
      </c>
      <c r="Z68" s="52">
        <f t="shared" si="7"/>
      </c>
      <c r="AA68" s="52">
        <f t="shared" si="8"/>
      </c>
      <c r="AB68" s="52" t="s">
        <v>106</v>
      </c>
      <c r="AC68" s="52" t="s">
        <v>515</v>
      </c>
      <c r="AD68" s="53">
        <v>44478</v>
      </c>
      <c r="AE68" s="52" t="s">
        <v>514</v>
      </c>
      <c r="AF68" s="53">
        <v>44469</v>
      </c>
      <c r="AG68" s="52" t="s">
        <v>516</v>
      </c>
      <c r="AH68" s="52" t="s">
        <v>513</v>
      </c>
      <c r="AI68" s="52" t="s">
        <v>109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94</v>
      </c>
      <c r="F69" s="52" t="s">
        <v>95</v>
      </c>
      <c r="G69" s="52" t="s">
        <v>95</v>
      </c>
      <c r="H69" s="52" t="s">
        <v>97</v>
      </c>
      <c r="I69" s="52" t="s">
        <v>212</v>
      </c>
      <c r="J69" s="52" t="s">
        <v>213</v>
      </c>
      <c r="K69" s="52" t="s">
        <v>100</v>
      </c>
      <c r="L69" s="52" t="s">
        <v>517</v>
      </c>
      <c r="M69" s="52" t="s">
        <v>215</v>
      </c>
      <c r="N69" s="52" t="s">
        <v>518</v>
      </c>
      <c r="O69" s="52" t="s">
        <v>263</v>
      </c>
      <c r="P69" s="52" t="s">
        <v>264</v>
      </c>
      <c r="Q69" s="52" t="s">
        <v>519</v>
      </c>
      <c r="R69" s="53">
        <v>44484</v>
      </c>
      <c r="S69" s="54" t="s">
        <v>518</v>
      </c>
      <c r="T69" s="53">
        <v>44494</v>
      </c>
      <c r="U69" s="54" t="s">
        <v>518</v>
      </c>
      <c r="V69" s="53">
        <v>44512</v>
      </c>
      <c r="W69" s="52">
        <f t="shared" si="6"/>
        <v>-18</v>
      </c>
      <c r="Z69" s="52">
        <f t="shared" si="7"/>
      </c>
      <c r="AA69" s="52">
        <f t="shared" si="8"/>
      </c>
      <c r="AB69" s="52" t="s">
        <v>106</v>
      </c>
      <c r="AC69" s="52" t="s">
        <v>520</v>
      </c>
      <c r="AD69" s="53">
        <v>44482</v>
      </c>
      <c r="AE69" s="52" t="s">
        <v>521</v>
      </c>
      <c r="AF69" s="53">
        <v>44477</v>
      </c>
      <c r="AG69" s="52" t="s">
        <v>268</v>
      </c>
      <c r="AH69" s="52" t="s">
        <v>269</v>
      </c>
      <c r="AI69" s="52" t="s">
        <v>109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94</v>
      </c>
      <c r="F70" s="52" t="s">
        <v>95</v>
      </c>
      <c r="G70" s="52" t="s">
        <v>96</v>
      </c>
      <c r="H70" s="52" t="s">
        <v>97</v>
      </c>
      <c r="I70" s="52" t="s">
        <v>98</v>
      </c>
      <c r="J70" s="52" t="s">
        <v>99</v>
      </c>
      <c r="K70" s="52" t="s">
        <v>100</v>
      </c>
      <c r="L70" s="52" t="s">
        <v>522</v>
      </c>
      <c r="M70" s="52" t="s">
        <v>137</v>
      </c>
      <c r="N70" s="52" t="s">
        <v>523</v>
      </c>
      <c r="O70" s="52" t="s">
        <v>524</v>
      </c>
      <c r="P70" s="52" t="s">
        <v>525</v>
      </c>
      <c r="Q70" s="52" t="s">
        <v>526</v>
      </c>
      <c r="R70" s="53">
        <v>44494</v>
      </c>
      <c r="S70" s="54" t="s">
        <v>523</v>
      </c>
      <c r="T70" s="53">
        <v>44510</v>
      </c>
      <c r="U70" s="54" t="s">
        <v>523</v>
      </c>
      <c r="V70" s="53">
        <v>44519</v>
      </c>
      <c r="W70" s="52">
        <f t="shared" si="6"/>
        <v>-9</v>
      </c>
      <c r="Z70" s="52">
        <f t="shared" si="7"/>
      </c>
      <c r="AA70" s="52">
        <f t="shared" si="8"/>
      </c>
      <c r="AB70" s="52" t="s">
        <v>106</v>
      </c>
      <c r="AC70" s="52" t="s">
        <v>527</v>
      </c>
      <c r="AD70" s="53">
        <v>44489</v>
      </c>
      <c r="AE70" s="52" t="s">
        <v>528</v>
      </c>
      <c r="AF70" s="53">
        <v>44488</v>
      </c>
      <c r="AG70" s="52" t="s">
        <v>529</v>
      </c>
      <c r="AH70" s="52" t="s">
        <v>525</v>
      </c>
      <c r="AI70" s="52" t="s">
        <v>109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95</v>
      </c>
      <c r="G71" s="52" t="s">
        <v>95</v>
      </c>
      <c r="H71" s="52" t="s">
        <v>97</v>
      </c>
      <c r="I71" s="52" t="s">
        <v>212</v>
      </c>
      <c r="J71" s="52" t="s">
        <v>213</v>
      </c>
      <c r="K71" s="52" t="s">
        <v>100</v>
      </c>
      <c r="L71" s="52" t="s">
        <v>347</v>
      </c>
      <c r="M71" s="52" t="s">
        <v>215</v>
      </c>
      <c r="N71" s="52" t="s">
        <v>348</v>
      </c>
      <c r="O71" s="52" t="s">
        <v>217</v>
      </c>
      <c r="P71" s="52" t="s">
        <v>218</v>
      </c>
      <c r="Q71" s="52" t="s">
        <v>349</v>
      </c>
      <c r="R71" s="53">
        <v>44494</v>
      </c>
      <c r="S71" s="54" t="s">
        <v>407</v>
      </c>
      <c r="T71" s="53">
        <v>44510</v>
      </c>
      <c r="U71" s="54" t="s">
        <v>407</v>
      </c>
      <c r="V71" s="53">
        <v>44518</v>
      </c>
      <c r="W71" s="52">
        <f t="shared" si="6"/>
        <v>-8</v>
      </c>
      <c r="Z71" s="52">
        <f t="shared" si="7"/>
      </c>
      <c r="AA71" s="52">
        <f t="shared" si="8"/>
      </c>
      <c r="AB71" s="52" t="s">
        <v>106</v>
      </c>
      <c r="AC71" s="52" t="s">
        <v>530</v>
      </c>
      <c r="AD71" s="53">
        <v>44488</v>
      </c>
      <c r="AE71" s="52" t="s">
        <v>531</v>
      </c>
      <c r="AF71" s="53">
        <v>44487</v>
      </c>
      <c r="AG71" s="52" t="s">
        <v>222</v>
      </c>
      <c r="AH71" s="52" t="s">
        <v>218</v>
      </c>
      <c r="AI71" s="52" t="s">
        <v>109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96</v>
      </c>
      <c r="H72" s="52" t="s">
        <v>97</v>
      </c>
      <c r="I72" s="52" t="s">
        <v>98</v>
      </c>
      <c r="J72" s="52" t="s">
        <v>374</v>
      </c>
      <c r="K72" s="52" t="s">
        <v>100</v>
      </c>
      <c r="L72" s="52" t="s">
        <v>532</v>
      </c>
      <c r="M72" s="52" t="s">
        <v>376</v>
      </c>
      <c r="N72" s="52" t="s">
        <v>533</v>
      </c>
      <c r="O72" s="52" t="s">
        <v>512</v>
      </c>
      <c r="P72" s="52" t="s">
        <v>513</v>
      </c>
      <c r="Q72" s="52" t="s">
        <v>534</v>
      </c>
      <c r="R72" s="53">
        <v>44515</v>
      </c>
      <c r="S72" s="54" t="s">
        <v>533</v>
      </c>
      <c r="T72" s="53">
        <v>44530</v>
      </c>
      <c r="U72" s="54" t="s">
        <v>533</v>
      </c>
      <c r="V72" s="53">
        <v>44539</v>
      </c>
      <c r="W72" s="52">
        <f t="shared" si="6"/>
        <v>-9</v>
      </c>
      <c r="Z72" s="52">
        <f t="shared" si="7"/>
      </c>
      <c r="AA72" s="52">
        <f t="shared" si="8"/>
      </c>
      <c r="AB72" s="52" t="s">
        <v>106</v>
      </c>
      <c r="AC72" s="52" t="s">
        <v>535</v>
      </c>
      <c r="AD72" s="53">
        <v>44509</v>
      </c>
      <c r="AE72" s="52" t="s">
        <v>536</v>
      </c>
      <c r="AF72" s="53">
        <v>44500</v>
      </c>
      <c r="AG72" s="52" t="s">
        <v>516</v>
      </c>
      <c r="AH72" s="52" t="s">
        <v>513</v>
      </c>
      <c r="AI72" s="52" t="s">
        <v>109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96</v>
      </c>
      <c r="H73" s="52" t="s">
        <v>97</v>
      </c>
      <c r="I73" s="52" t="s">
        <v>98</v>
      </c>
      <c r="J73" s="52" t="s">
        <v>374</v>
      </c>
      <c r="K73" s="52" t="s">
        <v>100</v>
      </c>
      <c r="L73" s="52" t="s">
        <v>537</v>
      </c>
      <c r="M73" s="52" t="s">
        <v>376</v>
      </c>
      <c r="N73" s="52" t="s">
        <v>538</v>
      </c>
      <c r="O73" s="52" t="s">
        <v>512</v>
      </c>
      <c r="P73" s="52" t="s">
        <v>513</v>
      </c>
      <c r="Q73" s="52" t="s">
        <v>539</v>
      </c>
      <c r="R73" s="53">
        <v>44515</v>
      </c>
      <c r="S73" s="54" t="s">
        <v>538</v>
      </c>
      <c r="T73" s="53">
        <v>44530</v>
      </c>
      <c r="U73" s="54" t="s">
        <v>538</v>
      </c>
      <c r="V73" s="53">
        <v>44540</v>
      </c>
      <c r="W73" s="52">
        <f t="shared" si="6"/>
        <v>-10</v>
      </c>
      <c r="Z73" s="52">
        <f t="shared" si="7"/>
      </c>
      <c r="AA73" s="52">
        <f t="shared" si="8"/>
      </c>
      <c r="AB73" s="52" t="s">
        <v>106</v>
      </c>
      <c r="AC73" s="52" t="s">
        <v>540</v>
      </c>
      <c r="AD73" s="53">
        <v>44510</v>
      </c>
      <c r="AE73" s="52" t="s">
        <v>541</v>
      </c>
      <c r="AF73" s="53">
        <v>44500</v>
      </c>
      <c r="AG73" s="52" t="s">
        <v>516</v>
      </c>
      <c r="AH73" s="52" t="s">
        <v>513</v>
      </c>
      <c r="AI73" s="52" t="s">
        <v>109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96</v>
      </c>
      <c r="H74" s="52" t="s">
        <v>97</v>
      </c>
      <c r="I74" s="52" t="s">
        <v>98</v>
      </c>
      <c r="J74" s="52" t="s">
        <v>99</v>
      </c>
      <c r="K74" s="52" t="s">
        <v>100</v>
      </c>
      <c r="L74" s="52" t="s">
        <v>542</v>
      </c>
      <c r="M74" s="52" t="s">
        <v>125</v>
      </c>
      <c r="N74" s="52" t="s">
        <v>543</v>
      </c>
      <c r="O74" s="52" t="s">
        <v>127</v>
      </c>
      <c r="P74" s="52" t="s">
        <v>128</v>
      </c>
      <c r="Q74" s="52" t="s">
        <v>544</v>
      </c>
      <c r="R74" s="53">
        <v>44526</v>
      </c>
      <c r="S74" s="54" t="s">
        <v>545</v>
      </c>
      <c r="T74" s="53">
        <v>44533</v>
      </c>
      <c r="U74" s="54" t="s">
        <v>545</v>
      </c>
      <c r="V74" s="53">
        <v>44545</v>
      </c>
      <c r="W74" s="52">
        <f t="shared" si="6"/>
        <v>-12</v>
      </c>
      <c r="Z74" s="52">
        <f t="shared" si="7"/>
      </c>
      <c r="AA74" s="52">
        <f t="shared" si="8"/>
      </c>
      <c r="AB74" s="52" t="s">
        <v>546</v>
      </c>
      <c r="AC74" s="52" t="s">
        <v>547</v>
      </c>
      <c r="AD74" s="53">
        <v>44515</v>
      </c>
      <c r="AE74" s="52" t="s">
        <v>548</v>
      </c>
      <c r="AF74" s="53">
        <v>44514</v>
      </c>
      <c r="AG74" s="52" t="s">
        <v>132</v>
      </c>
      <c r="AH74" s="52" t="s">
        <v>128</v>
      </c>
      <c r="AI74" s="52" t="s">
        <v>109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95</v>
      </c>
      <c r="H75" s="52" t="s">
        <v>97</v>
      </c>
      <c r="I75" s="52" t="s">
        <v>212</v>
      </c>
      <c r="J75" s="52" t="s">
        <v>213</v>
      </c>
      <c r="K75" s="52" t="s">
        <v>100</v>
      </c>
      <c r="L75" s="52" t="s">
        <v>549</v>
      </c>
      <c r="M75" s="52" t="s">
        <v>215</v>
      </c>
      <c r="N75" s="52" t="s">
        <v>550</v>
      </c>
      <c r="O75" s="52" t="s">
        <v>217</v>
      </c>
      <c r="P75" s="52" t="s">
        <v>218</v>
      </c>
      <c r="Q75" s="52" t="s">
        <v>551</v>
      </c>
      <c r="R75" s="53">
        <v>44524</v>
      </c>
      <c r="S75" s="54" t="s">
        <v>552</v>
      </c>
      <c r="T75" s="53">
        <v>44530</v>
      </c>
      <c r="U75" s="54" t="s">
        <v>552</v>
      </c>
      <c r="V75" s="53">
        <v>44542</v>
      </c>
      <c r="W75" s="52">
        <f t="shared" si="6"/>
        <v>-12</v>
      </c>
      <c r="Z75" s="52">
        <f t="shared" si="7"/>
      </c>
      <c r="AA75" s="52">
        <f t="shared" si="8"/>
      </c>
      <c r="AB75" s="52" t="s">
        <v>106</v>
      </c>
      <c r="AC75" s="52" t="s">
        <v>553</v>
      </c>
      <c r="AD75" s="53">
        <v>44512</v>
      </c>
      <c r="AE75" s="52" t="s">
        <v>554</v>
      </c>
      <c r="AF75" s="53">
        <v>44511</v>
      </c>
      <c r="AG75" s="52" t="s">
        <v>222</v>
      </c>
      <c r="AH75" s="52" t="s">
        <v>218</v>
      </c>
      <c r="AI75" s="52" t="s">
        <v>109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96</v>
      </c>
      <c r="H76" s="52" t="s">
        <v>97</v>
      </c>
      <c r="I76" s="52" t="s">
        <v>98</v>
      </c>
      <c r="J76" s="52" t="s">
        <v>99</v>
      </c>
      <c r="K76" s="52" t="s">
        <v>100</v>
      </c>
      <c r="L76" s="52" t="s">
        <v>555</v>
      </c>
      <c r="M76" s="52" t="s">
        <v>90</v>
      </c>
      <c r="N76" s="52" t="s">
        <v>307</v>
      </c>
      <c r="O76" s="52" t="s">
        <v>308</v>
      </c>
      <c r="P76" s="52" t="s">
        <v>309</v>
      </c>
      <c r="Q76" s="52" t="s">
        <v>556</v>
      </c>
      <c r="R76" s="53">
        <v>44539</v>
      </c>
      <c r="S76" s="54" t="s">
        <v>307</v>
      </c>
      <c r="T76" s="53">
        <v>44553</v>
      </c>
      <c r="U76" s="54" t="s">
        <v>307</v>
      </c>
      <c r="V76" s="53">
        <v>44561</v>
      </c>
      <c r="W76" s="52">
        <f t="shared" si="6"/>
        <v>-8</v>
      </c>
      <c r="Z76" s="52">
        <f t="shared" si="7"/>
      </c>
      <c r="AA76" s="52">
        <f t="shared" si="8"/>
      </c>
      <c r="AB76" s="52" t="s">
        <v>106</v>
      </c>
      <c r="AC76" s="52" t="s">
        <v>557</v>
      </c>
      <c r="AD76" s="53">
        <v>44531</v>
      </c>
      <c r="AE76" s="52" t="s">
        <v>558</v>
      </c>
      <c r="AF76" s="53">
        <v>44530</v>
      </c>
      <c r="AG76" s="52" t="s">
        <v>313</v>
      </c>
      <c r="AH76" s="52" t="s">
        <v>309</v>
      </c>
      <c r="AI76" s="52" t="s">
        <v>109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96</v>
      </c>
      <c r="H77" s="52" t="s">
        <v>97</v>
      </c>
      <c r="I77" s="52" t="s">
        <v>98</v>
      </c>
      <c r="J77" s="52" t="s">
        <v>171</v>
      </c>
      <c r="K77" s="52" t="s">
        <v>100</v>
      </c>
      <c r="L77" s="52" t="s">
        <v>559</v>
      </c>
      <c r="M77" s="52" t="s">
        <v>173</v>
      </c>
      <c r="N77" s="52" t="s">
        <v>560</v>
      </c>
      <c r="O77" s="52" t="s">
        <v>175</v>
      </c>
      <c r="P77" s="52" t="s">
        <v>176</v>
      </c>
      <c r="Q77" s="52" t="s">
        <v>561</v>
      </c>
      <c r="R77" s="53">
        <v>44519</v>
      </c>
      <c r="S77" s="54" t="s">
        <v>560</v>
      </c>
      <c r="T77" s="53">
        <v>44530</v>
      </c>
      <c r="U77" s="54" t="s">
        <v>560</v>
      </c>
      <c r="V77" s="53">
        <v>44543</v>
      </c>
      <c r="W77" s="52">
        <f t="shared" si="6"/>
        <v>-13</v>
      </c>
      <c r="Z77" s="52">
        <f t="shared" si="7"/>
      </c>
      <c r="AA77" s="52">
        <f t="shared" si="8"/>
      </c>
      <c r="AB77" s="52" t="s">
        <v>106</v>
      </c>
      <c r="AC77" s="52" t="s">
        <v>562</v>
      </c>
      <c r="AD77" s="53">
        <v>44513</v>
      </c>
      <c r="AE77" s="52" t="s">
        <v>563</v>
      </c>
      <c r="AF77" s="53">
        <v>44510</v>
      </c>
      <c r="AG77" s="52" t="s">
        <v>180</v>
      </c>
      <c r="AH77" s="52" t="s">
        <v>176</v>
      </c>
      <c r="AI77" s="52" t="s">
        <v>109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96</v>
      </c>
      <c r="H78" s="52" t="s">
        <v>97</v>
      </c>
      <c r="I78" s="52" t="s">
        <v>98</v>
      </c>
      <c r="J78" s="52" t="s">
        <v>374</v>
      </c>
      <c r="K78" s="52" t="s">
        <v>100</v>
      </c>
      <c r="L78" s="52" t="s">
        <v>564</v>
      </c>
      <c r="M78" s="52" t="s">
        <v>376</v>
      </c>
      <c r="N78" s="52" t="s">
        <v>565</v>
      </c>
      <c r="O78" s="52" t="s">
        <v>512</v>
      </c>
      <c r="P78" s="52" t="s">
        <v>513</v>
      </c>
      <c r="Q78" s="52" t="s">
        <v>566</v>
      </c>
      <c r="R78" s="53">
        <v>44519</v>
      </c>
      <c r="S78" s="54" t="s">
        <v>565</v>
      </c>
      <c r="T78" s="53">
        <v>44530</v>
      </c>
      <c r="U78" s="54" t="s">
        <v>565</v>
      </c>
      <c r="V78" s="53">
        <v>44539</v>
      </c>
      <c r="W78" s="52">
        <f t="shared" si="6"/>
        <v>-9</v>
      </c>
      <c r="Z78" s="52">
        <f t="shared" si="7"/>
      </c>
      <c r="AA78" s="52">
        <f t="shared" si="8"/>
      </c>
      <c r="AB78" s="52" t="s">
        <v>106</v>
      </c>
      <c r="AC78" s="52" t="s">
        <v>567</v>
      </c>
      <c r="AD78" s="53">
        <v>44509</v>
      </c>
      <c r="AE78" s="52" t="s">
        <v>568</v>
      </c>
      <c r="AF78" s="53">
        <v>44500</v>
      </c>
      <c r="AG78" s="52" t="s">
        <v>516</v>
      </c>
      <c r="AH78" s="52" t="s">
        <v>513</v>
      </c>
      <c r="AI78" s="52" t="s">
        <v>109</v>
      </c>
    </row>
    <row r="79" spans="1:35" ht="60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95</v>
      </c>
      <c r="H79" s="52" t="s">
        <v>97</v>
      </c>
      <c r="I79" s="52" t="s">
        <v>212</v>
      </c>
      <c r="J79" s="52" t="s">
        <v>213</v>
      </c>
      <c r="K79" s="52" t="s">
        <v>100</v>
      </c>
      <c r="L79" s="52" t="s">
        <v>549</v>
      </c>
      <c r="M79" s="52" t="s">
        <v>215</v>
      </c>
      <c r="N79" s="52" t="s">
        <v>550</v>
      </c>
      <c r="O79" s="52" t="s">
        <v>217</v>
      </c>
      <c r="P79" s="52" t="s">
        <v>218</v>
      </c>
      <c r="Q79" s="52" t="s">
        <v>551</v>
      </c>
      <c r="R79" s="53">
        <v>44524</v>
      </c>
      <c r="S79" s="54" t="s">
        <v>569</v>
      </c>
      <c r="T79" s="53">
        <v>44530</v>
      </c>
      <c r="U79" s="54" t="s">
        <v>569</v>
      </c>
      <c r="V79" s="53">
        <v>44542</v>
      </c>
      <c r="W79" s="52">
        <f t="shared" si="6"/>
        <v>-12</v>
      </c>
      <c r="Z79" s="52">
        <f t="shared" si="7"/>
      </c>
      <c r="AA79" s="52">
        <f t="shared" si="8"/>
      </c>
      <c r="AB79" s="52" t="s">
        <v>106</v>
      </c>
      <c r="AC79" s="52" t="s">
        <v>570</v>
      </c>
      <c r="AD79" s="53">
        <v>44512</v>
      </c>
      <c r="AE79" s="52" t="s">
        <v>571</v>
      </c>
      <c r="AF79" s="53">
        <v>44511</v>
      </c>
      <c r="AG79" s="52" t="s">
        <v>222</v>
      </c>
      <c r="AH79" s="52" t="s">
        <v>218</v>
      </c>
      <c r="AI79" s="52" t="s">
        <v>109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96</v>
      </c>
      <c r="H80" s="52" t="s">
        <v>97</v>
      </c>
      <c r="I80" s="52" t="s">
        <v>98</v>
      </c>
      <c r="J80" s="52" t="s">
        <v>171</v>
      </c>
      <c r="K80" s="52" t="s">
        <v>100</v>
      </c>
      <c r="L80" s="52" t="s">
        <v>572</v>
      </c>
      <c r="M80" s="52" t="s">
        <v>173</v>
      </c>
      <c r="N80" s="52" t="s">
        <v>573</v>
      </c>
      <c r="O80" s="52" t="s">
        <v>175</v>
      </c>
      <c r="P80" s="52" t="s">
        <v>176</v>
      </c>
      <c r="Q80" s="52" t="s">
        <v>574</v>
      </c>
      <c r="R80" s="53">
        <v>44524</v>
      </c>
      <c r="S80" s="54" t="s">
        <v>573</v>
      </c>
      <c r="T80" s="53">
        <v>44530</v>
      </c>
      <c r="U80" s="54" t="s">
        <v>573</v>
      </c>
      <c r="V80" s="53">
        <v>44542</v>
      </c>
      <c r="W80" s="52">
        <f t="shared" si="6"/>
        <v>-12</v>
      </c>
      <c r="Z80" s="52">
        <f t="shared" si="7"/>
      </c>
      <c r="AA80" s="52">
        <f t="shared" si="8"/>
      </c>
      <c r="AB80" s="52" t="s">
        <v>106</v>
      </c>
      <c r="AC80" s="52" t="s">
        <v>575</v>
      </c>
      <c r="AD80" s="53">
        <v>44512</v>
      </c>
      <c r="AE80" s="52" t="s">
        <v>576</v>
      </c>
      <c r="AF80" s="53">
        <v>44510</v>
      </c>
      <c r="AG80" s="52" t="s">
        <v>180</v>
      </c>
      <c r="AH80" s="52" t="s">
        <v>176</v>
      </c>
      <c r="AI80" s="52" t="s">
        <v>109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96</v>
      </c>
      <c r="H81" s="52" t="s">
        <v>97</v>
      </c>
      <c r="I81" s="52" t="s">
        <v>98</v>
      </c>
      <c r="J81" s="52" t="s">
        <v>374</v>
      </c>
      <c r="K81" s="52" t="s">
        <v>100</v>
      </c>
      <c r="L81" s="52" t="s">
        <v>577</v>
      </c>
      <c r="M81" s="52" t="s">
        <v>376</v>
      </c>
      <c r="N81" s="52" t="s">
        <v>578</v>
      </c>
      <c r="O81" s="52" t="s">
        <v>512</v>
      </c>
      <c r="P81" s="52" t="s">
        <v>513</v>
      </c>
      <c r="Q81" s="52" t="s">
        <v>579</v>
      </c>
      <c r="R81" s="53">
        <v>44516</v>
      </c>
      <c r="S81" s="54" t="s">
        <v>578</v>
      </c>
      <c r="T81" s="53">
        <v>44530</v>
      </c>
      <c r="U81" s="54" t="s">
        <v>578</v>
      </c>
      <c r="V81" s="53">
        <v>44539</v>
      </c>
      <c r="W81" s="52">
        <f t="shared" si="6"/>
        <v>-9</v>
      </c>
      <c r="Z81" s="52">
        <f t="shared" si="7"/>
      </c>
      <c r="AA81" s="52">
        <f t="shared" si="8"/>
      </c>
      <c r="AB81" s="52" t="s">
        <v>106</v>
      </c>
      <c r="AC81" s="52" t="s">
        <v>580</v>
      </c>
      <c r="AD81" s="53">
        <v>44509</v>
      </c>
      <c r="AE81" s="52" t="s">
        <v>581</v>
      </c>
      <c r="AF81" s="53">
        <v>44500</v>
      </c>
      <c r="AG81" s="52" t="s">
        <v>516</v>
      </c>
      <c r="AH81" s="52" t="s">
        <v>513</v>
      </c>
      <c r="AI81" s="52" t="s">
        <v>109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96</v>
      </c>
      <c r="H82" s="52" t="s">
        <v>97</v>
      </c>
      <c r="I82" s="52" t="s">
        <v>98</v>
      </c>
      <c r="J82" s="52" t="s">
        <v>99</v>
      </c>
      <c r="K82" s="52" t="s">
        <v>100</v>
      </c>
      <c r="L82" s="52" t="s">
        <v>582</v>
      </c>
      <c r="M82" s="52" t="s">
        <v>125</v>
      </c>
      <c r="N82" s="52" t="s">
        <v>583</v>
      </c>
      <c r="O82" s="52" t="s">
        <v>127</v>
      </c>
      <c r="P82" s="52" t="s">
        <v>128</v>
      </c>
      <c r="Q82" s="52" t="s">
        <v>584</v>
      </c>
      <c r="R82" s="53">
        <v>44529</v>
      </c>
      <c r="S82" s="54" t="s">
        <v>585</v>
      </c>
      <c r="T82" s="53">
        <v>44533</v>
      </c>
      <c r="U82" s="54" t="s">
        <v>585</v>
      </c>
      <c r="V82" s="53">
        <v>44484</v>
      </c>
      <c r="W82" s="52">
        <f t="shared" si="6"/>
        <v>49</v>
      </c>
      <c r="Z82" s="52">
        <f t="shared" si="7"/>
      </c>
      <c r="AA82" s="52">
        <f t="shared" si="8"/>
      </c>
      <c r="AB82" s="52" t="s">
        <v>586</v>
      </c>
      <c r="AC82" s="52" t="s">
        <v>587</v>
      </c>
      <c r="AD82" s="53">
        <v>44454</v>
      </c>
      <c r="AE82" s="52" t="s">
        <v>588</v>
      </c>
      <c r="AF82" s="53">
        <v>44453</v>
      </c>
      <c r="AG82" s="52" t="s">
        <v>132</v>
      </c>
      <c r="AH82" s="52" t="s">
        <v>128</v>
      </c>
      <c r="AI82" s="52" t="s">
        <v>109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96</v>
      </c>
      <c r="H83" s="52" t="s">
        <v>97</v>
      </c>
      <c r="I83" s="52" t="s">
        <v>98</v>
      </c>
      <c r="J83" s="52" t="s">
        <v>99</v>
      </c>
      <c r="K83" s="52" t="s">
        <v>100</v>
      </c>
      <c r="L83" s="52" t="s">
        <v>198</v>
      </c>
      <c r="M83" s="52" t="s">
        <v>125</v>
      </c>
      <c r="N83" s="52" t="s">
        <v>199</v>
      </c>
      <c r="O83" s="52" t="s">
        <v>127</v>
      </c>
      <c r="P83" s="52" t="s">
        <v>128</v>
      </c>
      <c r="Q83" s="52" t="s">
        <v>200</v>
      </c>
      <c r="R83" s="53">
        <v>44491</v>
      </c>
      <c r="S83" s="54" t="s">
        <v>589</v>
      </c>
      <c r="T83" s="53">
        <v>44510</v>
      </c>
      <c r="U83" s="54" t="s">
        <v>589</v>
      </c>
      <c r="V83" s="53">
        <v>44452</v>
      </c>
      <c r="W83" s="52">
        <f t="shared" si="6"/>
        <v>58</v>
      </c>
      <c r="Z83" s="52">
        <f t="shared" si="7"/>
      </c>
      <c r="AA83" s="52">
        <f t="shared" si="8"/>
      </c>
      <c r="AB83" s="52" t="s">
        <v>202</v>
      </c>
      <c r="AC83" s="52" t="s">
        <v>590</v>
      </c>
      <c r="AD83" s="53">
        <v>44422</v>
      </c>
      <c r="AE83" s="52" t="s">
        <v>591</v>
      </c>
      <c r="AF83" s="53">
        <v>44421</v>
      </c>
      <c r="AG83" s="52" t="s">
        <v>132</v>
      </c>
      <c r="AH83" s="52" t="s">
        <v>128</v>
      </c>
      <c r="AI83" s="52" t="s">
        <v>109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133</v>
      </c>
      <c r="G84" s="52" t="s">
        <v>134</v>
      </c>
      <c r="H84" s="52" t="s">
        <v>97</v>
      </c>
      <c r="I84" s="52" t="s">
        <v>135</v>
      </c>
      <c r="J84" s="52" t="s">
        <v>95</v>
      </c>
      <c r="K84" s="52" t="s">
        <v>100</v>
      </c>
      <c r="L84" s="52" t="s">
        <v>592</v>
      </c>
      <c r="M84" s="52" t="s">
        <v>466</v>
      </c>
      <c r="N84" s="52" t="s">
        <v>593</v>
      </c>
      <c r="O84" s="52" t="s">
        <v>468</v>
      </c>
      <c r="P84" s="52" t="s">
        <v>469</v>
      </c>
      <c r="Q84" s="52" t="s">
        <v>594</v>
      </c>
      <c r="R84" s="53">
        <v>44539</v>
      </c>
      <c r="S84" s="54" t="s">
        <v>593</v>
      </c>
      <c r="T84" s="53">
        <v>44545</v>
      </c>
      <c r="U84" s="54" t="s">
        <v>593</v>
      </c>
      <c r="V84" s="53">
        <v>44566</v>
      </c>
      <c r="W84" s="52">
        <f t="shared" si="6"/>
        <v>-21</v>
      </c>
      <c r="Z84" s="52">
        <f t="shared" si="7"/>
      </c>
      <c r="AA84" s="52">
        <f t="shared" si="8"/>
      </c>
      <c r="AB84" s="52" t="s">
        <v>106</v>
      </c>
      <c r="AC84" s="52" t="s">
        <v>595</v>
      </c>
      <c r="AD84" s="53">
        <v>44536</v>
      </c>
      <c r="AE84" s="52" t="s">
        <v>596</v>
      </c>
      <c r="AF84" s="53">
        <v>44536</v>
      </c>
      <c r="AG84" s="52" t="s">
        <v>473</v>
      </c>
      <c r="AH84" s="52" t="s">
        <v>469</v>
      </c>
      <c r="AI84" s="52" t="s">
        <v>109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96</v>
      </c>
      <c r="H85" s="52" t="s">
        <v>97</v>
      </c>
      <c r="I85" s="52" t="s">
        <v>98</v>
      </c>
      <c r="J85" s="52" t="s">
        <v>99</v>
      </c>
      <c r="K85" s="52" t="s">
        <v>100</v>
      </c>
      <c r="L85" s="52" t="s">
        <v>597</v>
      </c>
      <c r="M85" s="52" t="s">
        <v>419</v>
      </c>
      <c r="N85" s="52" t="s">
        <v>598</v>
      </c>
      <c r="O85" s="52" t="s">
        <v>421</v>
      </c>
      <c r="P85" s="52" t="s">
        <v>422</v>
      </c>
      <c r="Q85" s="52" t="s">
        <v>599</v>
      </c>
      <c r="R85" s="53">
        <v>44505</v>
      </c>
      <c r="S85" s="54" t="s">
        <v>598</v>
      </c>
      <c r="T85" s="53">
        <v>44530</v>
      </c>
      <c r="U85" s="54" t="s">
        <v>598</v>
      </c>
      <c r="V85" s="53">
        <v>44528</v>
      </c>
      <c r="W85" s="52">
        <f t="shared" si="6"/>
        <v>2</v>
      </c>
      <c r="Z85" s="52">
        <f t="shared" si="7"/>
      </c>
      <c r="AA85" s="52">
        <f t="shared" si="8"/>
      </c>
      <c r="AB85" s="52" t="s">
        <v>106</v>
      </c>
      <c r="AC85" s="52" t="s">
        <v>600</v>
      </c>
      <c r="AD85" s="53">
        <v>44498</v>
      </c>
      <c r="AE85" s="52" t="s">
        <v>601</v>
      </c>
      <c r="AF85" s="53">
        <v>44490</v>
      </c>
      <c r="AG85" s="52" t="s">
        <v>426</v>
      </c>
      <c r="AH85" s="52" t="s">
        <v>422</v>
      </c>
      <c r="AI85" s="52" t="s">
        <v>109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96</v>
      </c>
      <c r="H86" s="52" t="s">
        <v>97</v>
      </c>
      <c r="I86" s="52" t="s">
        <v>98</v>
      </c>
      <c r="J86" s="52" t="s">
        <v>99</v>
      </c>
      <c r="K86" s="52" t="s">
        <v>100</v>
      </c>
      <c r="L86" s="52" t="s">
        <v>602</v>
      </c>
      <c r="M86" s="52" t="s">
        <v>90</v>
      </c>
      <c r="N86" s="52" t="s">
        <v>102</v>
      </c>
      <c r="O86" s="52" t="s">
        <v>103</v>
      </c>
      <c r="P86" s="52" t="s">
        <v>104</v>
      </c>
      <c r="Q86" s="52" t="s">
        <v>603</v>
      </c>
      <c r="R86" s="53">
        <v>44511</v>
      </c>
      <c r="S86" s="54" t="s">
        <v>102</v>
      </c>
      <c r="T86" s="53">
        <v>44530</v>
      </c>
      <c r="U86" s="54" t="s">
        <v>102</v>
      </c>
      <c r="V86" s="53">
        <v>44528</v>
      </c>
      <c r="W86" s="52">
        <f t="shared" si="6"/>
        <v>2</v>
      </c>
      <c r="Z86" s="52">
        <f t="shared" si="7"/>
      </c>
      <c r="AA86" s="52">
        <f t="shared" si="8"/>
      </c>
      <c r="AB86" s="52" t="s">
        <v>106</v>
      </c>
      <c r="AC86" s="52" t="s">
        <v>604</v>
      </c>
      <c r="AD86" s="53">
        <v>44498</v>
      </c>
      <c r="AE86" s="52" t="s">
        <v>605</v>
      </c>
      <c r="AF86" s="53">
        <v>44498</v>
      </c>
      <c r="AG86" s="52" t="s">
        <v>103</v>
      </c>
      <c r="AH86" s="52" t="s">
        <v>104</v>
      </c>
      <c r="AI86" s="52" t="s">
        <v>109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95</v>
      </c>
      <c r="H87" s="52" t="s">
        <v>97</v>
      </c>
      <c r="I87" s="52" t="s">
        <v>212</v>
      </c>
      <c r="J87" s="52" t="s">
        <v>213</v>
      </c>
      <c r="K87" s="52" t="s">
        <v>100</v>
      </c>
      <c r="L87" s="52" t="s">
        <v>606</v>
      </c>
      <c r="M87" s="52" t="s">
        <v>215</v>
      </c>
      <c r="N87" s="52" t="s">
        <v>607</v>
      </c>
      <c r="O87" s="52" t="s">
        <v>217</v>
      </c>
      <c r="P87" s="52" t="s">
        <v>218</v>
      </c>
      <c r="Q87" s="52" t="s">
        <v>608</v>
      </c>
      <c r="R87" s="53">
        <v>44529</v>
      </c>
      <c r="S87" s="54" t="s">
        <v>607</v>
      </c>
      <c r="T87" s="53">
        <v>44533</v>
      </c>
      <c r="U87" s="54" t="s">
        <v>607</v>
      </c>
      <c r="V87" s="53">
        <v>44555</v>
      </c>
      <c r="W87" s="52">
        <f t="shared" si="6"/>
        <v>-22</v>
      </c>
      <c r="Z87" s="52">
        <f t="shared" si="7"/>
      </c>
      <c r="AA87" s="52">
        <f t="shared" si="8"/>
      </c>
      <c r="AB87" s="52" t="s">
        <v>106</v>
      </c>
      <c r="AC87" s="52" t="s">
        <v>609</v>
      </c>
      <c r="AD87" s="53">
        <v>44525</v>
      </c>
      <c r="AE87" s="52" t="s">
        <v>610</v>
      </c>
      <c r="AF87" s="53">
        <v>44524</v>
      </c>
      <c r="AG87" s="52" t="s">
        <v>222</v>
      </c>
      <c r="AH87" s="52" t="s">
        <v>218</v>
      </c>
      <c r="AI87" s="52" t="s">
        <v>109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133</v>
      </c>
      <c r="G88" s="52" t="s">
        <v>134</v>
      </c>
      <c r="H88" s="52" t="s">
        <v>97</v>
      </c>
      <c r="I88" s="52" t="s">
        <v>135</v>
      </c>
      <c r="J88" s="52" t="s">
        <v>95</v>
      </c>
      <c r="K88" s="52" t="s">
        <v>100</v>
      </c>
      <c r="L88" s="52" t="s">
        <v>611</v>
      </c>
      <c r="M88" s="52" t="s">
        <v>612</v>
      </c>
      <c r="N88" s="52" t="s">
        <v>613</v>
      </c>
      <c r="O88" s="52" t="s">
        <v>614</v>
      </c>
      <c r="P88" s="52" t="s">
        <v>615</v>
      </c>
      <c r="Q88" s="52" t="s">
        <v>616</v>
      </c>
      <c r="R88" s="53">
        <v>44533</v>
      </c>
      <c r="S88" s="54" t="s">
        <v>613</v>
      </c>
      <c r="T88" s="53">
        <v>44545</v>
      </c>
      <c r="U88" s="54" t="s">
        <v>613</v>
      </c>
      <c r="V88" s="53">
        <v>44556</v>
      </c>
      <c r="W88" s="52">
        <f t="shared" si="6"/>
        <v>-11</v>
      </c>
      <c r="Z88" s="52">
        <f t="shared" si="7"/>
      </c>
      <c r="AA88" s="52">
        <f t="shared" si="8"/>
      </c>
      <c r="AB88" s="52" t="s">
        <v>106</v>
      </c>
      <c r="AC88" s="52" t="s">
        <v>617</v>
      </c>
      <c r="AD88" s="53">
        <v>44526</v>
      </c>
      <c r="AE88" s="52" t="s">
        <v>618</v>
      </c>
      <c r="AF88" s="53">
        <v>44526</v>
      </c>
      <c r="AG88" s="52" t="s">
        <v>619</v>
      </c>
      <c r="AH88" s="52" t="s">
        <v>615</v>
      </c>
      <c r="AI88" s="52" t="s">
        <v>109</v>
      </c>
    </row>
    <row r="89" spans="1:35" ht="60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95</v>
      </c>
      <c r="H89" s="52" t="s">
        <v>97</v>
      </c>
      <c r="I89" s="52" t="s">
        <v>212</v>
      </c>
      <c r="J89" s="52" t="s">
        <v>213</v>
      </c>
      <c r="K89" s="52" t="s">
        <v>100</v>
      </c>
      <c r="L89" s="52" t="s">
        <v>620</v>
      </c>
      <c r="M89" s="52" t="s">
        <v>215</v>
      </c>
      <c r="N89" s="52" t="s">
        <v>621</v>
      </c>
      <c r="O89" s="52" t="s">
        <v>217</v>
      </c>
      <c r="P89" s="52" t="s">
        <v>218</v>
      </c>
      <c r="Q89" s="52" t="s">
        <v>622</v>
      </c>
      <c r="R89" s="53">
        <v>44544</v>
      </c>
      <c r="S89" s="54" t="s">
        <v>621</v>
      </c>
      <c r="T89" s="53">
        <v>44553</v>
      </c>
      <c r="U89" s="54" t="s">
        <v>621</v>
      </c>
      <c r="V89" s="53">
        <v>44573</v>
      </c>
      <c r="W89" s="52">
        <f t="shared" si="6"/>
        <v>-20</v>
      </c>
      <c r="Z89" s="52">
        <f t="shared" si="7"/>
      </c>
      <c r="AA89" s="52">
        <f t="shared" si="8"/>
      </c>
      <c r="AB89" s="52" t="s">
        <v>106</v>
      </c>
      <c r="AC89" s="52" t="s">
        <v>623</v>
      </c>
      <c r="AD89" s="53">
        <v>44543</v>
      </c>
      <c r="AE89" s="52" t="s">
        <v>624</v>
      </c>
      <c r="AF89" s="53">
        <v>44540</v>
      </c>
      <c r="AG89" s="52" t="s">
        <v>222</v>
      </c>
      <c r="AH89" s="52" t="s">
        <v>218</v>
      </c>
      <c r="AI89" s="52" t="s">
        <v>109</v>
      </c>
    </row>
    <row r="90" spans="1:35" ht="60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94</v>
      </c>
      <c r="F90" s="52" t="s">
        <v>95</v>
      </c>
      <c r="G90" s="52" t="s">
        <v>96</v>
      </c>
      <c r="H90" s="52" t="s">
        <v>97</v>
      </c>
      <c r="I90" s="52" t="s">
        <v>98</v>
      </c>
      <c r="J90" s="52" t="s">
        <v>99</v>
      </c>
      <c r="K90" s="52" t="s">
        <v>100</v>
      </c>
      <c r="L90" s="52" t="s">
        <v>625</v>
      </c>
      <c r="M90" s="52" t="s">
        <v>90</v>
      </c>
      <c r="N90" s="52" t="s">
        <v>428</v>
      </c>
      <c r="O90" s="52" t="s">
        <v>429</v>
      </c>
      <c r="P90" s="52" t="s">
        <v>430</v>
      </c>
      <c r="Q90" s="52" t="s">
        <v>626</v>
      </c>
      <c r="R90" s="53">
        <v>44536</v>
      </c>
      <c r="S90" s="54" t="s">
        <v>428</v>
      </c>
      <c r="T90" s="53">
        <v>44545</v>
      </c>
      <c r="U90" s="54" t="s">
        <v>428</v>
      </c>
      <c r="V90" s="53">
        <v>44564</v>
      </c>
      <c r="W90" s="52">
        <f t="shared" si="6"/>
        <v>-19</v>
      </c>
      <c r="Z90" s="52">
        <f t="shared" si="7"/>
      </c>
      <c r="AA90" s="52">
        <f t="shared" si="8"/>
      </c>
      <c r="AB90" s="52" t="s">
        <v>106</v>
      </c>
      <c r="AC90" s="52" t="s">
        <v>627</v>
      </c>
      <c r="AD90" s="53">
        <v>44534</v>
      </c>
      <c r="AE90" s="52" t="s">
        <v>628</v>
      </c>
      <c r="AF90" s="53">
        <v>44533</v>
      </c>
      <c r="AG90" s="52" t="s">
        <v>434</v>
      </c>
      <c r="AH90" s="52" t="s">
        <v>430</v>
      </c>
      <c r="AI90" s="52" t="s">
        <v>109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629</v>
      </c>
      <c r="F91" s="52" t="s">
        <v>95</v>
      </c>
      <c r="G91" s="52" t="s">
        <v>96</v>
      </c>
      <c r="H91" s="52" t="s">
        <v>97</v>
      </c>
      <c r="I91" s="52" t="s">
        <v>630</v>
      </c>
      <c r="J91" s="52" t="s">
        <v>133</v>
      </c>
      <c r="K91" s="52" t="s">
        <v>100</v>
      </c>
      <c r="L91" s="52" t="s">
        <v>631</v>
      </c>
      <c r="M91" s="52" t="s">
        <v>182</v>
      </c>
      <c r="N91" s="52" t="s">
        <v>632</v>
      </c>
      <c r="O91" s="52" t="s">
        <v>184</v>
      </c>
      <c r="P91" s="52" t="s">
        <v>185</v>
      </c>
      <c r="Q91" s="52" t="s">
        <v>633</v>
      </c>
      <c r="R91" s="53">
        <v>44543</v>
      </c>
      <c r="S91" s="54" t="s">
        <v>632</v>
      </c>
      <c r="T91" s="53">
        <v>44553</v>
      </c>
      <c r="U91" s="54" t="s">
        <v>632</v>
      </c>
      <c r="V91" s="53">
        <v>44570</v>
      </c>
      <c r="W91" s="52">
        <f t="shared" si="6"/>
        <v>-17</v>
      </c>
      <c r="Z91" s="52">
        <f t="shared" si="7"/>
      </c>
      <c r="AA91" s="52">
        <f t="shared" si="8"/>
      </c>
      <c r="AB91" s="52" t="s">
        <v>106</v>
      </c>
      <c r="AC91" s="52" t="s">
        <v>634</v>
      </c>
      <c r="AD91" s="53">
        <v>44540</v>
      </c>
      <c r="AE91" s="52" t="s">
        <v>635</v>
      </c>
      <c r="AF91" s="53">
        <v>44540</v>
      </c>
      <c r="AG91" s="52" t="s">
        <v>189</v>
      </c>
      <c r="AH91" s="52" t="s">
        <v>185</v>
      </c>
      <c r="AI91" s="52" t="s">
        <v>109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133</v>
      </c>
      <c r="G92" s="52" t="s">
        <v>134</v>
      </c>
      <c r="H92" s="52" t="s">
        <v>97</v>
      </c>
      <c r="I92" s="52" t="s">
        <v>135</v>
      </c>
      <c r="J92" s="52" t="s">
        <v>95</v>
      </c>
      <c r="K92" s="52" t="s">
        <v>100</v>
      </c>
      <c r="L92" s="52" t="s">
        <v>636</v>
      </c>
      <c r="M92" s="52" t="s">
        <v>637</v>
      </c>
      <c r="N92" s="52" t="s">
        <v>638</v>
      </c>
      <c r="O92" s="52" t="s">
        <v>639</v>
      </c>
      <c r="P92" s="52" t="s">
        <v>640</v>
      </c>
      <c r="Q92" s="52" t="s">
        <v>641</v>
      </c>
      <c r="R92" s="53">
        <v>44544</v>
      </c>
      <c r="S92" s="54" t="s">
        <v>638</v>
      </c>
      <c r="T92" s="53">
        <v>44553</v>
      </c>
      <c r="U92" s="54" t="s">
        <v>638</v>
      </c>
      <c r="V92" s="53">
        <v>44571</v>
      </c>
      <c r="W92" s="52">
        <f t="shared" si="6"/>
        <v>-18</v>
      </c>
      <c r="Z92" s="52">
        <f t="shared" si="7"/>
      </c>
      <c r="AA92" s="52">
        <f t="shared" si="8"/>
      </c>
      <c r="AB92" s="52" t="s">
        <v>106</v>
      </c>
      <c r="AC92" s="52" t="s">
        <v>642</v>
      </c>
      <c r="AD92" s="53">
        <v>44541</v>
      </c>
      <c r="AE92" s="52" t="s">
        <v>643</v>
      </c>
      <c r="AF92" s="53">
        <v>44541</v>
      </c>
      <c r="AG92" s="52" t="s">
        <v>644</v>
      </c>
      <c r="AH92" s="52" t="s">
        <v>640</v>
      </c>
      <c r="AI92" s="52" t="s">
        <v>109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629</v>
      </c>
      <c r="F93" s="52" t="s">
        <v>95</v>
      </c>
      <c r="G93" s="52" t="s">
        <v>96</v>
      </c>
      <c r="H93" s="52" t="s">
        <v>97</v>
      </c>
      <c r="I93" s="52" t="s">
        <v>630</v>
      </c>
      <c r="J93" s="52" t="s">
        <v>133</v>
      </c>
      <c r="K93" s="52" t="s">
        <v>100</v>
      </c>
      <c r="L93" s="52" t="s">
        <v>645</v>
      </c>
      <c r="M93" s="52" t="s">
        <v>294</v>
      </c>
      <c r="N93" s="52" t="s">
        <v>646</v>
      </c>
      <c r="O93" s="52" t="s">
        <v>139</v>
      </c>
      <c r="P93" s="52" t="s">
        <v>140</v>
      </c>
      <c r="Q93" s="52" t="s">
        <v>647</v>
      </c>
      <c r="R93" s="53">
        <v>44540</v>
      </c>
      <c r="S93" s="54" t="s">
        <v>646</v>
      </c>
      <c r="T93" s="53">
        <v>44545</v>
      </c>
      <c r="U93" s="54" t="s">
        <v>646</v>
      </c>
      <c r="V93" s="53">
        <v>44567</v>
      </c>
      <c r="W93" s="52">
        <f t="shared" si="6"/>
        <v>-22</v>
      </c>
      <c r="Z93" s="52">
        <f t="shared" si="7"/>
      </c>
      <c r="AA93" s="52">
        <f t="shared" si="8"/>
      </c>
      <c r="AB93" s="52" t="s">
        <v>106</v>
      </c>
      <c r="AC93" s="52" t="s">
        <v>648</v>
      </c>
      <c r="AD93" s="53">
        <v>44537</v>
      </c>
      <c r="AE93" s="52" t="s">
        <v>649</v>
      </c>
      <c r="AF93" s="53">
        <v>44537</v>
      </c>
      <c r="AG93" s="52" t="s">
        <v>139</v>
      </c>
      <c r="AH93" s="52" t="s">
        <v>144</v>
      </c>
      <c r="AI93" s="52" t="s">
        <v>109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96</v>
      </c>
      <c r="H94" s="52" t="s">
        <v>97</v>
      </c>
      <c r="I94" s="52" t="s">
        <v>98</v>
      </c>
      <c r="J94" s="52" t="s">
        <v>99</v>
      </c>
      <c r="K94" s="52" t="s">
        <v>100</v>
      </c>
      <c r="L94" s="52" t="s">
        <v>650</v>
      </c>
      <c r="M94" s="52" t="s">
        <v>125</v>
      </c>
      <c r="N94" s="52" t="s">
        <v>651</v>
      </c>
      <c r="O94" s="52" t="s">
        <v>127</v>
      </c>
      <c r="P94" s="52" t="s">
        <v>128</v>
      </c>
      <c r="Q94" s="52" t="s">
        <v>652</v>
      </c>
      <c r="R94" s="53">
        <v>44544</v>
      </c>
      <c r="S94" s="54" t="s">
        <v>651</v>
      </c>
      <c r="T94" s="53">
        <v>44553</v>
      </c>
      <c r="U94" s="54" t="s">
        <v>651</v>
      </c>
      <c r="V94" s="53">
        <v>44569</v>
      </c>
      <c r="W94" s="52">
        <f t="shared" si="6"/>
        <v>-16</v>
      </c>
      <c r="Z94" s="52">
        <f t="shared" si="7"/>
      </c>
      <c r="AA94" s="52">
        <f t="shared" si="8"/>
      </c>
      <c r="AB94" s="52" t="s">
        <v>106</v>
      </c>
      <c r="AC94" s="52" t="s">
        <v>653</v>
      </c>
      <c r="AD94" s="53">
        <v>44539</v>
      </c>
      <c r="AE94" s="52" t="s">
        <v>654</v>
      </c>
      <c r="AF94" s="53">
        <v>44537</v>
      </c>
      <c r="AG94" s="52" t="s">
        <v>132</v>
      </c>
      <c r="AH94" s="52" t="s">
        <v>128</v>
      </c>
      <c r="AI94" s="52" t="s">
        <v>109</v>
      </c>
    </row>
    <row r="95" spans="1:35" ht="60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96</v>
      </c>
      <c r="H95" s="52" t="s">
        <v>97</v>
      </c>
      <c r="I95" s="52" t="s">
        <v>98</v>
      </c>
      <c r="J95" s="52" t="s">
        <v>99</v>
      </c>
      <c r="K95" s="52" t="s">
        <v>100</v>
      </c>
      <c r="L95" s="52" t="s">
        <v>655</v>
      </c>
      <c r="M95" s="52" t="s">
        <v>90</v>
      </c>
      <c r="N95" s="52" t="s">
        <v>191</v>
      </c>
      <c r="O95" s="52" t="s">
        <v>192</v>
      </c>
      <c r="P95" s="52" t="s">
        <v>193</v>
      </c>
      <c r="Q95" s="52" t="s">
        <v>656</v>
      </c>
      <c r="R95" s="53">
        <v>44544</v>
      </c>
      <c r="S95" s="54" t="s">
        <v>191</v>
      </c>
      <c r="T95" s="53">
        <v>44553</v>
      </c>
      <c r="U95" s="54" t="s">
        <v>191</v>
      </c>
      <c r="V95" s="53">
        <v>44570</v>
      </c>
      <c r="W95" s="52">
        <f t="shared" si="6"/>
        <v>-17</v>
      </c>
      <c r="Z95" s="52">
        <f t="shared" si="7"/>
      </c>
      <c r="AA95" s="52">
        <f t="shared" si="8"/>
      </c>
      <c r="AB95" s="52" t="s">
        <v>106</v>
      </c>
      <c r="AC95" s="52" t="s">
        <v>657</v>
      </c>
      <c r="AD95" s="53">
        <v>44540</v>
      </c>
      <c r="AE95" s="52" t="s">
        <v>658</v>
      </c>
      <c r="AF95" s="53">
        <v>44536</v>
      </c>
      <c r="AG95" s="52" t="s">
        <v>197</v>
      </c>
      <c r="AH95" s="52" t="s">
        <v>193</v>
      </c>
      <c r="AI95" s="52" t="s">
        <v>109</v>
      </c>
    </row>
    <row r="96" spans="1:35" ht="60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96</v>
      </c>
      <c r="H96" s="52" t="s">
        <v>97</v>
      </c>
      <c r="I96" s="52" t="s">
        <v>98</v>
      </c>
      <c r="J96" s="52" t="s">
        <v>171</v>
      </c>
      <c r="K96" s="52" t="s">
        <v>100</v>
      </c>
      <c r="L96" s="52" t="s">
        <v>659</v>
      </c>
      <c r="M96" s="52" t="s">
        <v>173</v>
      </c>
      <c r="N96" s="52" t="s">
        <v>660</v>
      </c>
      <c r="O96" s="52" t="s">
        <v>175</v>
      </c>
      <c r="P96" s="52" t="s">
        <v>176</v>
      </c>
      <c r="Q96" s="52" t="s">
        <v>661</v>
      </c>
      <c r="R96" s="53">
        <v>44539</v>
      </c>
      <c r="S96" s="54" t="s">
        <v>660</v>
      </c>
      <c r="T96" s="53">
        <v>44553</v>
      </c>
      <c r="U96" s="54" t="s">
        <v>660</v>
      </c>
      <c r="V96" s="53">
        <v>44566</v>
      </c>
      <c r="W96" s="52">
        <f t="shared" si="6"/>
        <v>-13</v>
      </c>
      <c r="Z96" s="52">
        <f t="shared" si="7"/>
      </c>
      <c r="AA96" s="52">
        <f t="shared" si="8"/>
      </c>
      <c r="AB96" s="52" t="s">
        <v>106</v>
      </c>
      <c r="AC96" s="52" t="s">
        <v>662</v>
      </c>
      <c r="AD96" s="53">
        <v>44536</v>
      </c>
      <c r="AE96" s="52" t="s">
        <v>663</v>
      </c>
      <c r="AF96" s="53">
        <v>44536</v>
      </c>
      <c r="AG96" s="52" t="s">
        <v>180</v>
      </c>
      <c r="AH96" s="52" t="s">
        <v>176</v>
      </c>
      <c r="AI96" s="52" t="s">
        <v>109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34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9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MEREU ANGELA</dc:creator>
  <cp:keywords/>
  <dc:description/>
  <cp:lastModifiedBy>MEREU ANGELA</cp:lastModifiedBy>
  <cp:lastPrinted>2022-02-23T09:53:47Z</cp:lastPrinted>
  <dcterms:created xsi:type="dcterms:W3CDTF">2022-02-23T09:56:39Z</dcterms:created>
  <dcterms:modified xsi:type="dcterms:W3CDTF">2022-02-23T09:56:39Z</dcterms:modified>
  <cp:category/>
  <cp:version/>
  <cp:contentType/>
  <cp:contentStatus/>
</cp:coreProperties>
</file>