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2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<sst xmlns="http://schemas.openxmlformats.org/spreadsheetml/2006/main" count="3526" uniqueCount="809">
  <si>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</si>
  <si>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</si>
  <si>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</si>
  <si>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</si>
  <si>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</si>
  <si>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</si>
  <si>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</si>
  <si>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</si>
  <si>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</si>
  <si>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</si>
  <si>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</si>
  <si>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</si>
  <si>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</si>
  <si>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</si>
  <si>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</si>
  <si>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</si>
  <si>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</si>
  <si>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</si>
  <si>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</si>
  <si>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</si>
  <si>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</si>
  <si>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</si>
  <si>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</si>
  <si>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</si>
  <si>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</si>
  <si>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</si>
  <si>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</si>
  <si>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</si>
  <si>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</si>
  <si>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</si>
  <si>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</si>
  <si>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</si>
  <si>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</si>
  <si>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</si>
  <si>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</si>
  <si>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</si>
  <si>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</si>
  <si>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</si>
  <si>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</si>
  <si>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</si>
  <si>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</si>
  <si>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</si>
  <si>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</si>
  <si>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</si>
  <si>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</si>
  <si>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</si>
  <si>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</si>
  <si>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</si>
  <si>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</si>
  <si>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</si>
  <si>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</si>
  <si>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</si>
  <si>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</si>
  <si>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</si>
  <si>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</si>
  <si>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</si>
  <si>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</si>
  <si>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</si>
  <si>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</si>
  <si>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</si>
  <si>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</si>
  <si>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</si>
  <si>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</si>
  <si>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</si>
  <si>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</si>
  <si>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</si>
  <si>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</si>
  <si>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</si>
  <si>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</si>
  <si>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</si>
  <si>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</si>
  <si>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</si>
  <si>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</si>
  <si>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</si>
  <si>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</si>
  <si>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</si>
  <si>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</si>
  <si>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</si>
  <si>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</si>
  <si>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</si>
  <si>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</si>
  <si>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</si>
  <si>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</si>
  <si>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</si>
  <si>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</si>
  <si>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</si>
  <si>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</si>
  <si>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</si>
  <si>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</si>
  <si>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</si>
  <si>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</si>
  <si>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</si>
  <si>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401</t>
  </si>
  <si>
    <t>22-Istruzione scolastica</t>
  </si>
  <si>
    <t>16-Realizzazione degli indirizzi e delle politiche in ambito territoriale in materia di istruzione</t>
  </si>
  <si>
    <t>1</t>
  </si>
  <si>
    <t>2</t>
  </si>
  <si>
    <t>118-U.S.R. ABRUZZO</t>
  </si>
  <si>
    <t>2139</t>
  </si>
  <si>
    <t>7</t>
  </si>
  <si>
    <t>Ordine di pagare</t>
  </si>
  <si>
    <t>20200704012139368</t>
  </si>
  <si>
    <t>089</t>
  </si>
  <si>
    <t>1569,90</t>
  </si>
  <si>
    <t>COMAB di Corrado Di Mauro</t>
  </si>
  <si>
    <t>DMRCRD70M08A515R</t>
  </si>
  <si>
    <t>COMAB PER  ATP CH PE FATT N 531 DEL 10 11 2020</t>
  </si>
  <si>
    <t>0,00</t>
  </si>
  <si>
    <t>15785</t>
  </si>
  <si>
    <t>531</t>
  </si>
  <si>
    <t>COMAB DI CORRADO DI MAURO</t>
  </si>
  <si>
    <t>CO</t>
  </si>
  <si>
    <t>9</t>
  </si>
  <si>
    <t>20200704012139420</t>
  </si>
  <si>
    <t>081</t>
  </si>
  <si>
    <t>176,98</t>
  </si>
  <si>
    <t>POSTE ITALIANE S.P.A.</t>
  </si>
  <si>
    <t>97103880585</t>
  </si>
  <si>
    <t>FATT 92343-351 DEL 18 NOV 2020</t>
  </si>
  <si>
    <t>4,95</t>
  </si>
  <si>
    <t>15789</t>
  </si>
  <si>
    <t>8720092343</t>
  </si>
  <si>
    <t>Poste Italiane S.p.A.</t>
  </si>
  <si>
    <t>13,17</t>
  </si>
  <si>
    <t>15790</t>
  </si>
  <si>
    <t>8720092344</t>
  </si>
  <si>
    <t>22,60</t>
  </si>
  <si>
    <t>15792</t>
  </si>
  <si>
    <t>8720092345</t>
  </si>
  <si>
    <t>15793</t>
  </si>
  <si>
    <t>8720092346</t>
  </si>
  <si>
    <t>44,91</t>
  </si>
  <si>
    <t>15794</t>
  </si>
  <si>
    <t>8720092347</t>
  </si>
  <si>
    <t>41,87</t>
  </si>
  <si>
    <t>15795</t>
  </si>
  <si>
    <t>8720092348</t>
  </si>
  <si>
    <t>12,20</t>
  </si>
  <si>
    <t>15796</t>
  </si>
  <si>
    <t>8720092349</t>
  </si>
  <si>
    <t>32-Servizi istituzionali e generali delle amministrazioni pubbliche</t>
  </si>
  <si>
    <t>3-Servizi e affari generali per le amministrazioni di competenza</t>
  </si>
  <si>
    <t>2539</t>
  </si>
  <si>
    <t>5</t>
  </si>
  <si>
    <t>2020070401253926</t>
  </si>
  <si>
    <t>030</t>
  </si>
  <si>
    <t>833,33</t>
  </si>
  <si>
    <t>SISTEMI INTEGRATI SRL</t>
  </si>
  <si>
    <t>01987840665</t>
  </si>
  <si>
    <t>FATT 9-E DEL 02-12-2020 USR ABRUZZO</t>
  </si>
  <si>
    <t>-833,33</t>
  </si>
  <si>
    <t>16908</t>
  </si>
  <si>
    <t>FPA 9/20</t>
  </si>
  <si>
    <t>20200704012139407</t>
  </si>
  <si>
    <t>394,00</t>
  </si>
  <si>
    <t>ADRIATICA APPALTI S.r.l.</t>
  </si>
  <si>
    <t>07325921216</t>
  </si>
  <si>
    <t>FATTURA N. 385 DEL 30.11.2020 ATP AQ</t>
  </si>
  <si>
    <t>17044</t>
  </si>
  <si>
    <t>385/E</t>
  </si>
  <si>
    <t>ADRIATICA APPALTI SRL</t>
  </si>
  <si>
    <t>20200704012139409</t>
  </si>
  <si>
    <t>FATTURA N. 386 DEL 30.11.2020 ATP AQ</t>
  </si>
  <si>
    <t>17048</t>
  </si>
  <si>
    <t>386/E</t>
  </si>
  <si>
    <t>20200704012139411</t>
  </si>
  <si>
    <t>2591,46</t>
  </si>
  <si>
    <t>FATTURA N. 379 DEL 30.11.2020 ATP AQ</t>
  </si>
  <si>
    <t>17049</t>
  </si>
  <si>
    <t>379/E</t>
  </si>
  <si>
    <t>20200704012139364</t>
  </si>
  <si>
    <t>033</t>
  </si>
  <si>
    <t>117,00</t>
  </si>
  <si>
    <t>Ingroscart s.r.l.</t>
  </si>
  <si>
    <t>01469840662</t>
  </si>
  <si>
    <t>FATT. 912-01 DEL 20.11.20 ATP TE</t>
  </si>
  <si>
    <t>15550</t>
  </si>
  <si>
    <t>912/01</t>
  </si>
  <si>
    <t>INGROSCART s.r.l.</t>
  </si>
  <si>
    <t>20200704012139395</t>
  </si>
  <si>
    <t>553,94</t>
  </si>
  <si>
    <t>NUOVA SAPI SRL</t>
  </si>
  <si>
    <t>01677400366</t>
  </si>
  <si>
    <t>FATT ACQUISTO TERMOSCANNER ATP CH PE</t>
  </si>
  <si>
    <t>16810</t>
  </si>
  <si>
    <t>103/20/VPA</t>
  </si>
  <si>
    <t>NUOVA SAPI S.R.L.</t>
  </si>
  <si>
    <t>20200704012139394</t>
  </si>
  <si>
    <t>524,10</t>
  </si>
  <si>
    <t>FATT MASCHERINE ATP CH PE</t>
  </si>
  <si>
    <t>16811</t>
  </si>
  <si>
    <t>8717/20/V</t>
  </si>
  <si>
    <t>20200704012139381</t>
  </si>
  <si>
    <t>1200,00</t>
  </si>
  <si>
    <t>BLUE STAR SRL</t>
  </si>
  <si>
    <t>02635110691</t>
  </si>
  <si>
    <t>SANIFICAZIONE UFFICI  NOV 2020 ATP CH PE</t>
  </si>
  <si>
    <t>16812</t>
  </si>
  <si>
    <t>483</t>
  </si>
  <si>
    <t>2116</t>
  </si>
  <si>
    <t>202007040121169</t>
  </si>
  <si>
    <t>6734,16</t>
  </si>
  <si>
    <t>REPAS LUNCH COUPON SRL</t>
  </si>
  <si>
    <t>08122660585</t>
  </si>
  <si>
    <t>BUONI PASTO NOV 19 MAGGIO 20 ATP PESCARA</t>
  </si>
  <si>
    <t>11626</t>
  </si>
  <si>
    <t>8168/27</t>
  </si>
  <si>
    <t>2020070401211611</t>
  </si>
  <si>
    <t>3496,80</t>
  </si>
  <si>
    <t>BUONI PASTO NOV 19 MAGGIO 20 ATP CHIETI</t>
  </si>
  <si>
    <t>11627</t>
  </si>
  <si>
    <t>8169/27</t>
  </si>
  <si>
    <t>20200704012139247</t>
  </si>
  <si>
    <t>646,00</t>
  </si>
  <si>
    <t>FATTURA 191-E DEL  31-07-20 USR ABRUZZO</t>
  </si>
  <si>
    <t>11650</t>
  </si>
  <si>
    <t>191/E</t>
  </si>
  <si>
    <t>8</t>
  </si>
  <si>
    <t>20200704012139237</t>
  </si>
  <si>
    <t>060</t>
  </si>
  <si>
    <t>413,73</t>
  </si>
  <si>
    <t>FASTWEB S.P.A.</t>
  </si>
  <si>
    <t>12878470157</t>
  </si>
  <si>
    <t>FATTURA FASTWEB N. PAE0012458 DEL 30.4.2020 ATP AQ</t>
  </si>
  <si>
    <t>11703</t>
  </si>
  <si>
    <t>PAE0012458</t>
  </si>
  <si>
    <t>FASTWEB SpA</t>
  </si>
  <si>
    <t>20200704012139245</t>
  </si>
  <si>
    <t>063</t>
  </si>
  <si>
    <t>367,87</t>
  </si>
  <si>
    <t>SERVIZIO ELETTRICO NAZIONALE S.P.A.</t>
  </si>
  <si>
    <t>09633951000</t>
  </si>
  <si>
    <t>FATTURA ENEL N. 666160980222427 DEL 6.8.2020 ATP AQ</t>
  </si>
  <si>
    <t>11712</t>
  </si>
  <si>
    <t>666160980222427</t>
  </si>
  <si>
    <t>SERVIZIO ELETTRICO NAZIONALE - SERVIZIO DI MAGGIOR TUTELA</t>
  </si>
  <si>
    <t>20200704012139256</t>
  </si>
  <si>
    <t>4015,35</t>
  </si>
  <si>
    <t>MULTISERVIZI S.A.S. DI STAIANO SIMONE E C.</t>
  </si>
  <si>
    <t>02052860687</t>
  </si>
  <si>
    <t>FATTURE MULTISERVIZI DA DIC 2019 AD AGOSTO 2020 ATP PESCARA</t>
  </si>
  <si>
    <t>446,15</t>
  </si>
  <si>
    <t>11468</t>
  </si>
  <si>
    <t>15/2020</t>
  </si>
  <si>
    <t>MULTISERVIZI S.A.S. DI STAIANO SIMONE &amp; C.</t>
  </si>
  <si>
    <t>11470</t>
  </si>
  <si>
    <t>16/2020</t>
  </si>
  <si>
    <t>11473</t>
  </si>
  <si>
    <t>17/2020</t>
  </si>
  <si>
    <t>11474</t>
  </si>
  <si>
    <t>18/2020</t>
  </si>
  <si>
    <t>11475</t>
  </si>
  <si>
    <t>19/2020</t>
  </si>
  <si>
    <t>11477</t>
  </si>
  <si>
    <t>20/2020</t>
  </si>
  <si>
    <t>20200704012139258</t>
  </si>
  <si>
    <t>207,97</t>
  </si>
  <si>
    <t>FATT. N.PAE0031515 DEL 31.08.20 ATP TE</t>
  </si>
  <si>
    <t>12324</t>
  </si>
  <si>
    <t>PAE0031515</t>
  </si>
  <si>
    <t>20200704012139260</t>
  </si>
  <si>
    <t>555,35</t>
  </si>
  <si>
    <t>FATT. N. 672747250020039 DEL 10.08.20 ATP TE</t>
  </si>
  <si>
    <t>12335</t>
  </si>
  <si>
    <t>672747250020039</t>
  </si>
  <si>
    <t>20200704012139290</t>
  </si>
  <si>
    <t>474,98</t>
  </si>
  <si>
    <t>FATTURA FASTWEB N. 27658 DEL 31.8.2020 ATP AQ</t>
  </si>
  <si>
    <t>12611</t>
  </si>
  <si>
    <t>PAE0027658</t>
  </si>
  <si>
    <t>20200704012139332</t>
  </si>
  <si>
    <t>195,51</t>
  </si>
  <si>
    <t>FASTWEB SETT OTT 2020 ATP CHIETI</t>
  </si>
  <si>
    <t>14233</t>
  </si>
  <si>
    <t>PAE0036348</t>
  </si>
  <si>
    <t>20200704012139335</t>
  </si>
  <si>
    <t>21,80</t>
  </si>
  <si>
    <t>POSTE IT APRILE 2020 ATP CHIETI</t>
  </si>
  <si>
    <t>14235</t>
  </si>
  <si>
    <t>8720088211</t>
  </si>
  <si>
    <t>20200704012139313</t>
  </si>
  <si>
    <t>523,22</t>
  </si>
  <si>
    <t>FATTURA N 10037 DEL 07-11-2020</t>
  </si>
  <si>
    <t>14258</t>
  </si>
  <si>
    <t>666167220010037</t>
  </si>
  <si>
    <t>20200704012139426</t>
  </si>
  <si>
    <t>420,00</t>
  </si>
  <si>
    <t>Ditta PROIETTI TECH di Antonio PROIETTI e C. - S.n.c.</t>
  </si>
  <si>
    <t>00944980440</t>
  </si>
  <si>
    <t>MAN HARDWARE E SOFTWARE LETT BADGE ATP CH PE</t>
  </si>
  <si>
    <t>-420,00</t>
  </si>
  <si>
    <t>5893</t>
  </si>
  <si>
    <t>591</t>
  </si>
  <si>
    <t>PROIETTI TECH S.R.L.</t>
  </si>
  <si>
    <t>20200704012139373</t>
  </si>
  <si>
    <t>892,30</t>
  </si>
  <si>
    <t>FATTURE MULTISERVIZI PULIZIA ATP PE SETT OTT 2020</t>
  </si>
  <si>
    <t>14987</t>
  </si>
  <si>
    <t>21/2020</t>
  </si>
  <si>
    <t>14988</t>
  </si>
  <si>
    <t>22/2020</t>
  </si>
  <si>
    <t>20200704012139359</t>
  </si>
  <si>
    <t>473,60</t>
  </si>
  <si>
    <t>FATTURA FASTWEB N. 38194 DEL 31.10.2020 ATP AQ</t>
  </si>
  <si>
    <t>15144</t>
  </si>
  <si>
    <t>PAE0038194</t>
  </si>
  <si>
    <t>20200704012139377</t>
  </si>
  <si>
    <t>995,00</t>
  </si>
  <si>
    <t>TESTARDI MARIA e C. snc</t>
  </si>
  <si>
    <t>01474400676</t>
  </si>
  <si>
    <t>FATT. N. 1200 DEL 30.11.2020 ATP TE</t>
  </si>
  <si>
    <t>16743</t>
  </si>
  <si>
    <t>1200</t>
  </si>
  <si>
    <t>TESTARDI MARIA &amp; C. SNC</t>
  </si>
  <si>
    <t>20200704012139232</t>
  </si>
  <si>
    <t>284,80</t>
  </si>
  <si>
    <t>TEL FISSA LUGLIO AGOSTO 2020 ATP PESCARA</t>
  </si>
  <si>
    <t>11594</t>
  </si>
  <si>
    <t>PAE0029336</t>
  </si>
  <si>
    <t>20200704012139234</t>
  </si>
  <si>
    <t>207,98</t>
  </si>
  <si>
    <t>TEL FISSA LUGLIO AGOSTO 2020 ATP CHIETI</t>
  </si>
  <si>
    <t>11483</t>
  </si>
  <si>
    <t>PAE0028957</t>
  </si>
  <si>
    <t>20200704012139249</t>
  </si>
  <si>
    <t>449,48</t>
  </si>
  <si>
    <t>FATTURA 10035 DEL 03-09-20 USR ABRUZZO</t>
  </si>
  <si>
    <t>11651</t>
  </si>
  <si>
    <t>666167220010035</t>
  </si>
  <si>
    <t>20200704012139251</t>
  </si>
  <si>
    <t>061</t>
  </si>
  <si>
    <t>19,81</t>
  </si>
  <si>
    <t>TIM S.p.A.</t>
  </si>
  <si>
    <t>00488410010</t>
  </si>
  <si>
    <t>FATTURA 7843 DEL 14-8-20 USR ABRUZZO</t>
  </si>
  <si>
    <t>11653</t>
  </si>
  <si>
    <t>7X02547843</t>
  </si>
  <si>
    <t>TIM  S.p.A.</t>
  </si>
  <si>
    <t>20200704012139413</t>
  </si>
  <si>
    <t>429,60</t>
  </si>
  <si>
    <t>SCORTE CANC ATP CH PE</t>
  </si>
  <si>
    <t>17215</t>
  </si>
  <si>
    <t>590</t>
  </si>
  <si>
    <t>11,22</t>
  </si>
  <si>
    <t>15798</t>
  </si>
  <si>
    <t>8720092350</t>
  </si>
  <si>
    <t>21,11</t>
  </si>
  <si>
    <t>15800</t>
  </si>
  <si>
    <t>8720092351</t>
  </si>
  <si>
    <t>2020070401211617</t>
  </si>
  <si>
    <t>3102,00</t>
  </si>
  <si>
    <t>B PASTO GIUGNO DIC 2020 ATP CHIETI</t>
  </si>
  <si>
    <t>17394</t>
  </si>
  <si>
    <t>12525/27</t>
  </si>
  <si>
    <t>2020070401253930</t>
  </si>
  <si>
    <t>041</t>
  </si>
  <si>
    <t>2465,00</t>
  </si>
  <si>
    <t>CONFARTIGIANATO IMPRESE CHIETI L'AQUILA</t>
  </si>
  <si>
    <t>80000690695</t>
  </si>
  <si>
    <t>FATT 76A DEL 4-12-20 E 78A DEL 07-12-20 USR</t>
  </si>
  <si>
    <t>110,00</t>
  </si>
  <si>
    <t>17670</t>
  </si>
  <si>
    <t>78/A</t>
  </si>
  <si>
    <t>2020070401253928</t>
  </si>
  <si>
    <t>884,05</t>
  </si>
  <si>
    <t>GI ONE S.p.A.</t>
  </si>
  <si>
    <t>11940290015</t>
  </si>
  <si>
    <t>FATT. 6544-6545-6546 DEL 24.11.2020 ATP TE</t>
  </si>
  <si>
    <t>189,05</t>
  </si>
  <si>
    <t>17508</t>
  </si>
  <si>
    <t>6545</t>
  </si>
  <si>
    <t>20200704012139379</t>
  </si>
  <si>
    <t>MULTISERVIZI PULIZIA NOV 2020 ATP PE</t>
  </si>
  <si>
    <t>16813</t>
  </si>
  <si>
    <t>23/2020</t>
  </si>
  <si>
    <t>20200704012139392</t>
  </si>
  <si>
    <t>489,73</t>
  </si>
  <si>
    <t>01254570359</t>
  </si>
  <si>
    <t>SPRAY MEDICAL E SISTEMA WDS ATP CH PE</t>
  </si>
  <si>
    <t>16814</t>
  </si>
  <si>
    <t>104/20/VPA</t>
  </si>
  <si>
    <t>20200704012139390</t>
  </si>
  <si>
    <t>505,88</t>
  </si>
  <si>
    <t>BLU PAPER SRL</t>
  </si>
  <si>
    <t>01972420697</t>
  </si>
  <si>
    <t>CANCELLERIA ATP CH PE</t>
  </si>
  <si>
    <t>16815</t>
  </si>
  <si>
    <t>348/10</t>
  </si>
  <si>
    <t>20200704012139397</t>
  </si>
  <si>
    <t>FATTURA N. 380 DEL 30.11.2020 ATP AQ</t>
  </si>
  <si>
    <t>17028</t>
  </si>
  <si>
    <t>380/E</t>
  </si>
  <si>
    <t>20200704012139399</t>
  </si>
  <si>
    <t>FATTURA N. 381 DEL 30.11.2020 ATP AQ</t>
  </si>
  <si>
    <t>17029</t>
  </si>
  <si>
    <t>381/E</t>
  </si>
  <si>
    <t>20200704012139401</t>
  </si>
  <si>
    <t>FATTURA N. 382 DEL 30.11.2020 ATP AQ</t>
  </si>
  <si>
    <t>17034</t>
  </si>
  <si>
    <t>382/E</t>
  </si>
  <si>
    <t>20200704012139403</t>
  </si>
  <si>
    <t>FATTURA N. 383 DEL 30.11.2020</t>
  </si>
  <si>
    <t>17037</t>
  </si>
  <si>
    <t>383/E</t>
  </si>
  <si>
    <t>20200704012139405</t>
  </si>
  <si>
    <t>FATTURA N. 384 DEL 30.11.2020 ATP AQ</t>
  </si>
  <si>
    <t>17039</t>
  </si>
  <si>
    <t>384/E</t>
  </si>
  <si>
    <t>20200704012139439</t>
  </si>
  <si>
    <t>760,00</t>
  </si>
  <si>
    <t>MyO S.P.A.</t>
  </si>
  <si>
    <t>03222970406</t>
  </si>
  <si>
    <t>FATT N 2040-200035345 11-2-2020</t>
  </si>
  <si>
    <t>18403</t>
  </si>
  <si>
    <t>2040/200035345</t>
  </si>
  <si>
    <t>MYO SPA</t>
  </si>
  <si>
    <t>20200704012139437</t>
  </si>
  <si>
    <t>18,99</t>
  </si>
  <si>
    <t>FATT1020371319 DEL 14-12-20 USR ABRUZZO</t>
  </si>
  <si>
    <t>18380</t>
  </si>
  <si>
    <t>1020371319</t>
  </si>
  <si>
    <t>20200704012139438</t>
  </si>
  <si>
    <t>242,00</t>
  </si>
  <si>
    <t>FATT 8720094454 DEL 15-12-20</t>
  </si>
  <si>
    <t>18382</t>
  </si>
  <si>
    <t>8720094454</t>
  </si>
  <si>
    <t>20200704012139417</t>
  </si>
  <si>
    <t>495,96</t>
  </si>
  <si>
    <t>FATT. N. 10038 DEL 4-12-2020</t>
  </si>
  <si>
    <t>17112</t>
  </si>
  <si>
    <t>666167220010038</t>
  </si>
  <si>
    <t>2020070401211613</t>
  </si>
  <si>
    <t>013</t>
  </si>
  <si>
    <t>11280,00</t>
  </si>
  <si>
    <t>FATT 12287-27 DEL 30-11-2020 USR ABRUZZO</t>
  </si>
  <si>
    <t>17122</t>
  </si>
  <si>
    <t>12287/27</t>
  </si>
  <si>
    <t>20200704012139389</t>
  </si>
  <si>
    <t>1004,22</t>
  </si>
  <si>
    <t>PIXEL COMPUTER</t>
  </si>
  <si>
    <t>BDTGNC95C46Z129N</t>
  </si>
  <si>
    <t>PIXEL COMPUTER ATP CH PE</t>
  </si>
  <si>
    <t>16948</t>
  </si>
  <si>
    <t>PIXELCOMPUTER DI BADITA GIANINA CRISTINA</t>
  </si>
  <si>
    <t>20200704012139262</t>
  </si>
  <si>
    <t>066</t>
  </si>
  <si>
    <t>66,99</t>
  </si>
  <si>
    <t>Aruba S.p.A.</t>
  </si>
  <si>
    <t>04552920482</t>
  </si>
  <si>
    <t>MO12800194 F.E.20PAS0011473 ATP TE</t>
  </si>
  <si>
    <t>12411</t>
  </si>
  <si>
    <t>20PAS0011473</t>
  </si>
  <si>
    <t>20200704012139351</t>
  </si>
  <si>
    <t>1152,08</t>
  </si>
  <si>
    <t>FATT. 672747250020032-672747250020032 ATP TE</t>
  </si>
  <si>
    <t>678,95</t>
  </si>
  <si>
    <t>14849</t>
  </si>
  <si>
    <t>672747250020032</t>
  </si>
  <si>
    <t>473,13</t>
  </si>
  <si>
    <t>14853</t>
  </si>
  <si>
    <t>672747250020033</t>
  </si>
  <si>
    <t>20200704012139353</t>
  </si>
  <si>
    <t>501,93</t>
  </si>
  <si>
    <t>FATT PAE0035649-PAE0035650 31.10.20 ATP TE</t>
  </si>
  <si>
    <t>196,33</t>
  </si>
  <si>
    <t>14864</t>
  </si>
  <si>
    <t>PAE0035649</t>
  </si>
  <si>
    <t>305,60</t>
  </si>
  <si>
    <t>14872</t>
  </si>
  <si>
    <t>PAE0035650</t>
  </si>
  <si>
    <t>20200704012139415</t>
  </si>
  <si>
    <t>1292,07</t>
  </si>
  <si>
    <t>FATT N. 352-E DEL 30-11-2020 USR ABRUZZO</t>
  </si>
  <si>
    <t>16769</t>
  </si>
  <si>
    <t>352/E</t>
  </si>
  <si>
    <t>268,65</t>
  </si>
  <si>
    <t>17495</t>
  </si>
  <si>
    <t>6546</t>
  </si>
  <si>
    <t>426,35</t>
  </si>
  <si>
    <t>17505</t>
  </si>
  <si>
    <t>6544</t>
  </si>
  <si>
    <t>2020070401211621</t>
  </si>
  <si>
    <t>5865,60</t>
  </si>
  <si>
    <t>FATTURA N. 12451-27 DEL 30.11.2020</t>
  </si>
  <si>
    <t>18090</t>
  </si>
  <si>
    <t>12451/27</t>
  </si>
  <si>
    <t>20200704012139424</t>
  </si>
  <si>
    <t>325,87</t>
  </si>
  <si>
    <t>FATT. N. PAE0042136 DEL 30-11-2020 USR ABRUZZO</t>
  </si>
  <si>
    <t>17472</t>
  </si>
  <si>
    <t>PAE0042136</t>
  </si>
  <si>
    <t>17591</t>
  </si>
  <si>
    <t>1964</t>
  </si>
  <si>
    <t>20200704012139330</t>
  </si>
  <si>
    <t>995,79</t>
  </si>
  <si>
    <t>DITTA TORNADO di FEBBO GIUSTINO</t>
  </si>
  <si>
    <t>FBBGTN64S04E892U</t>
  </si>
  <si>
    <t>DITTA TORNADO PER PULIZIA ATP CH III TRIM 2020</t>
  </si>
  <si>
    <t>12423</t>
  </si>
  <si>
    <t>157</t>
  </si>
  <si>
    <t>DITTA TORNADO DI FEBBO GIUSTINO</t>
  </si>
  <si>
    <t>20200704012139264</t>
  </si>
  <si>
    <t>FATTURA 768 DEL 31.08.2020 ATP TE</t>
  </si>
  <si>
    <t>12433</t>
  </si>
  <si>
    <t>768</t>
  </si>
  <si>
    <t>2020070401211615</t>
  </si>
  <si>
    <t>6700,32</t>
  </si>
  <si>
    <t>B PASTO GIUGNO DIC 2020 ATP PE</t>
  </si>
  <si>
    <t>17392</t>
  </si>
  <si>
    <t>12526/27</t>
  </si>
  <si>
    <t>20200704012139387</t>
  </si>
  <si>
    <t>778,30</t>
  </si>
  <si>
    <t>FATT. N. 347-10 DEL 30.11.2020 ATP TE</t>
  </si>
  <si>
    <t>16928</t>
  </si>
  <si>
    <t>347/10</t>
  </si>
  <si>
    <t>2355,00</t>
  </si>
  <si>
    <t>17642</t>
  </si>
  <si>
    <t>76/A</t>
  </si>
  <si>
    <t>20200704012139435</t>
  </si>
  <si>
    <t>27,44</t>
  </si>
  <si>
    <t>POSTE IT SETTEMBRE 2020 ATP CHIETI</t>
  </si>
  <si>
    <t>18131</t>
  </si>
  <si>
    <t>1020371320</t>
  </si>
  <si>
    <t>20200704012139436</t>
  </si>
  <si>
    <t>39,74</t>
  </si>
  <si>
    <t>POSTE IT SETTEMBRE 2020 ATP PESCARA - 30102361-002</t>
  </si>
  <si>
    <t>18146</t>
  </si>
  <si>
    <t>1020379489</t>
  </si>
  <si>
    <t>20200704012139342</t>
  </si>
  <si>
    <t>398,85</t>
  </si>
  <si>
    <t>FATTURA ENEL DEL 9.10.2020 ATP AQ</t>
  </si>
  <si>
    <t>14798</t>
  </si>
  <si>
    <t>666160980222429</t>
  </si>
  <si>
    <t>20200704012139344</t>
  </si>
  <si>
    <t>064</t>
  </si>
  <si>
    <t>87,14</t>
  </si>
  <si>
    <t>Gran Sasso Acqua s.p.a.</t>
  </si>
  <si>
    <t>00083520668</t>
  </si>
  <si>
    <t>050020200000000000002658B-BOLLETTAZIONE MASSIVA</t>
  </si>
  <si>
    <t>14802</t>
  </si>
  <si>
    <t>050020200000002658</t>
  </si>
  <si>
    <t>GRAN SASSO ACQUA SPA</t>
  </si>
  <si>
    <t>20200704012139346</t>
  </si>
  <si>
    <t>705,68</t>
  </si>
  <si>
    <t>FATTURA ENEL AGOSTO 2019 ATP AQ</t>
  </si>
  <si>
    <t>14810</t>
  </si>
  <si>
    <t>666160980222425</t>
  </si>
  <si>
    <t>20200704012139442</t>
  </si>
  <si>
    <t>979,31</t>
  </si>
  <si>
    <t>FATTURA ENEL N. 666160980222422 DEL 10.12.2020 ATP AQ</t>
  </si>
  <si>
    <t>19809</t>
  </si>
  <si>
    <t>666160980222422</t>
  </si>
  <si>
    <t>20200704012139273</t>
  </si>
  <si>
    <t>672,81</t>
  </si>
  <si>
    <t>FATTURA ENEL N. 666160980222423 DEL 4.7.2019</t>
  </si>
  <si>
    <t>12658</t>
  </si>
  <si>
    <t>666160980222423</t>
  </si>
  <si>
    <t>20200704012139275</t>
  </si>
  <si>
    <t>445,16</t>
  </si>
  <si>
    <t>FATTURA ENEL N. 666160980222428 DEL 10.9.2020</t>
  </si>
  <si>
    <t>12659</t>
  </si>
  <si>
    <t>666160980222428</t>
  </si>
  <si>
    <t>20200704012139271</t>
  </si>
  <si>
    <t>FATT. 946 DEL 30.09.20 ATP TE</t>
  </si>
  <si>
    <t>12761</t>
  </si>
  <si>
    <t>946</t>
  </si>
  <si>
    <t>20200704012139419</t>
  </si>
  <si>
    <t>FATTURA 91628 DEL 12 NOV 2020 USR ABRUZZO</t>
  </si>
  <si>
    <t>15682</t>
  </si>
  <si>
    <t>8720091628</t>
  </si>
  <si>
    <t>20200704012139367</t>
  </si>
  <si>
    <t>87,35</t>
  </si>
  <si>
    <t>SPESE POSTAL IATP CHIETI AGOSTO 2020</t>
  </si>
  <si>
    <t>15542</t>
  </si>
  <si>
    <t>1020348609</t>
  </si>
  <si>
    <t>20200704012139366</t>
  </si>
  <si>
    <t>7,42</t>
  </si>
  <si>
    <t>SPESE POSTALI ATP PE AGOSTO 2020</t>
  </si>
  <si>
    <t>15544</t>
  </si>
  <si>
    <t>1020349269</t>
  </si>
  <si>
    <t>20200704012139276</t>
  </si>
  <si>
    <t>35,90</t>
  </si>
  <si>
    <t>FATT. 260-10 DEL 30.09.20 ATP TE</t>
  </si>
  <si>
    <t>12770</t>
  </si>
  <si>
    <t>260/10</t>
  </si>
  <si>
    <t>20200704012139385</t>
  </si>
  <si>
    <t>2500,00</t>
  </si>
  <si>
    <t>PANNELLI PARAFIATO ATP CH PE</t>
  </si>
  <si>
    <t>15525</t>
  </si>
  <si>
    <t>346/10</t>
  </si>
  <si>
    <t>20200704012139421</t>
  </si>
  <si>
    <t>020</t>
  </si>
  <si>
    <t>4154,60</t>
  </si>
  <si>
    <t>ETHICA s.c.a.r.l.</t>
  </si>
  <si>
    <t>06277330483</t>
  </si>
  <si>
    <t>FATTURA N. 20PA-00673 DEL 30.11.2020 ATP TE</t>
  </si>
  <si>
    <t>17438</t>
  </si>
  <si>
    <t>20PA-00673</t>
  </si>
  <si>
    <t>ETHICA S.C.A.R.L.</t>
  </si>
  <si>
    <t>20200704012139428</t>
  </si>
  <si>
    <t>021</t>
  </si>
  <si>
    <t>65,00</t>
  </si>
  <si>
    <t>GIUFFRE' FRANCIS LEFEBVRE</t>
  </si>
  <si>
    <t>00829840156</t>
  </si>
  <si>
    <t>FATT. N. V20201434-2020 DEL 9-12-2020 ATP TE</t>
  </si>
  <si>
    <t>17966</t>
  </si>
  <si>
    <t>V20201434/2020</t>
  </si>
  <si>
    <t>GIUFFRE' FRANCIS LEFEBVRE SPA</t>
  </si>
  <si>
    <t>20200704012139429</t>
  </si>
  <si>
    <t>831,39</t>
  </si>
  <si>
    <t>FATT. N. 672747250020034- 10.12.2020 ATP TE</t>
  </si>
  <si>
    <t>17978</t>
  </si>
  <si>
    <t>672747250020034</t>
  </si>
  <si>
    <t>20200704012139441</t>
  </si>
  <si>
    <t>065</t>
  </si>
  <si>
    <t>399,80</t>
  </si>
  <si>
    <t>Hera Comm S.p.A.</t>
  </si>
  <si>
    <t>02221101203</t>
  </si>
  <si>
    <t>FATT. 412020175094 DEL 14.11.2020 FORNITURA SERVIZIO GAS</t>
  </si>
  <si>
    <t>17990</t>
  </si>
  <si>
    <t>412020175094</t>
  </si>
  <si>
    <t>HERA COMM S.p.A.</t>
  </si>
  <si>
    <t>20200704012139440</t>
  </si>
  <si>
    <t>44,27</t>
  </si>
  <si>
    <t>FATTURE 0014-2193 DEL 15 E 16 DIC 2020</t>
  </si>
  <si>
    <t>32,43</t>
  </si>
  <si>
    <t>18855</t>
  </si>
  <si>
    <t>1020380014</t>
  </si>
  <si>
    <t>11,84</t>
  </si>
  <si>
    <t>18856</t>
  </si>
  <si>
    <t>1020382193</t>
  </si>
  <si>
    <t>20200704012139268</t>
  </si>
  <si>
    <t>FATT. PAE0031516 DEL 31.08.20 ATP TE</t>
  </si>
  <si>
    <t>12698</t>
  </si>
  <si>
    <t>PAE0031516</t>
  </si>
  <si>
    <t>20200704012139279</t>
  </si>
  <si>
    <t>211,17</t>
  </si>
  <si>
    <t>30083307-006 SPESE GIUGN-LUGL 2020 ATP TE</t>
  </si>
  <si>
    <t>101,28</t>
  </si>
  <si>
    <t>12801</t>
  </si>
  <si>
    <t>1020290832</t>
  </si>
  <si>
    <t>109,89</t>
  </si>
  <si>
    <t>12803</t>
  </si>
  <si>
    <t>1020281887</t>
  </si>
  <si>
    <t>2020070401211619</t>
  </si>
  <si>
    <t>6768,00</t>
  </si>
  <si>
    <t>FATTURA N. 12286-27 DEL 30.11.2020 ATP TE</t>
  </si>
  <si>
    <t>17403</t>
  </si>
  <si>
    <t>12286/27</t>
  </si>
  <si>
    <t>19-Reclutamento e aggiornamento dei dirigenti scolastici e del personale scolastico per l'istruzione</t>
  </si>
  <si>
    <t>2309</t>
  </si>
  <si>
    <t>3</t>
  </si>
  <si>
    <t>202007040123094</t>
  </si>
  <si>
    <t>525,00</t>
  </si>
  <si>
    <t>MEDIA MARKET S.P.A</t>
  </si>
  <si>
    <t>02180760965</t>
  </si>
  <si>
    <t>FATTURA N008 03759 DEL 20-10-2020</t>
  </si>
  <si>
    <t>13525</t>
  </si>
  <si>
    <t>008 03759</t>
  </si>
  <si>
    <t>MEDIAMARKET S.P.A. CON SOCIO UNICO</t>
  </si>
  <si>
    <t>20200704012139310</t>
  </si>
  <si>
    <t>919,25</t>
  </si>
  <si>
    <t>FATT  29369 - 29370 DEL 28-10-2020</t>
  </si>
  <si>
    <t>719,00</t>
  </si>
  <si>
    <t>13672</t>
  </si>
  <si>
    <t>2040/200029369</t>
  </si>
  <si>
    <t>200,25</t>
  </si>
  <si>
    <t>13677</t>
  </si>
  <si>
    <t>2040/200029370</t>
  </si>
  <si>
    <t>20200704012139266</t>
  </si>
  <si>
    <t>362,87</t>
  </si>
  <si>
    <t>FATT. 672747250020031 DEL 10.09.20 ATP TE</t>
  </si>
  <si>
    <t>12688</t>
  </si>
  <si>
    <t>672747250020031</t>
  </si>
  <si>
    <t>20200704012139361</t>
  </si>
  <si>
    <t>645,38</t>
  </si>
  <si>
    <t>FATTURA ENEL N. 20666160980222421 DEL 10.11.2020 ATP AQ</t>
  </si>
  <si>
    <t>15149</t>
  </si>
  <si>
    <t>666160980222421</t>
  </si>
  <si>
    <t>20200704012139280</t>
  </si>
  <si>
    <t>FATTURA N 227-E DEL 31-08-2020 USR ABRUZZO</t>
  </si>
  <si>
    <t>12858</t>
  </si>
  <si>
    <t>227/E</t>
  </si>
  <si>
    <t>20200704012139282</t>
  </si>
  <si>
    <t>408,27</t>
  </si>
  <si>
    <t>FATT N 10036 DEL 09-10-2020</t>
  </si>
  <si>
    <t>12860</t>
  </si>
  <si>
    <t>666167220010036</t>
  </si>
  <si>
    <t>20200704012139286</t>
  </si>
  <si>
    <t>440,00</t>
  </si>
  <si>
    <t>SERVIZIO PICK UP MAG GIU 2020</t>
  </si>
  <si>
    <t>220,00</t>
  </si>
  <si>
    <t>12861</t>
  </si>
  <si>
    <t>8720086374</t>
  </si>
  <si>
    <t>12863</t>
  </si>
  <si>
    <t>8720086375</t>
  </si>
  <si>
    <t>20200704012139284</t>
  </si>
  <si>
    <t>1278,00</t>
  </si>
  <si>
    <t>FATTURA 362 DEL 30-09-2020</t>
  </si>
  <si>
    <t>12865</t>
  </si>
  <si>
    <t>362</t>
  </si>
  <si>
    <t>20200704012139287</t>
  </si>
  <si>
    <t>350,35</t>
  </si>
  <si>
    <t>FATTURA N 33427 DEL 30-09-2020</t>
  </si>
  <si>
    <t>12867</t>
  </si>
  <si>
    <t>PAE0033427</t>
  </si>
  <si>
    <t>20200704012139289</t>
  </si>
  <si>
    <t>60,05</t>
  </si>
  <si>
    <t>FATT 885-830-635 USR ABRUZZO</t>
  </si>
  <si>
    <t>19,79</t>
  </si>
  <si>
    <t>12868</t>
  </si>
  <si>
    <t>1020290830</t>
  </si>
  <si>
    <t>13,52</t>
  </si>
  <si>
    <t>12869</t>
  </si>
  <si>
    <t>1020281885</t>
  </si>
  <si>
    <t>2020070401253922</t>
  </si>
  <si>
    <t>FATTURA 2-20 DEL 09-10-2020 USR ABRUZZO</t>
  </si>
  <si>
    <t>1000,00</t>
  </si>
  <si>
    <t>-1000,00</t>
  </si>
  <si>
    <t>12871</t>
  </si>
  <si>
    <t>FPA 4/20</t>
  </si>
  <si>
    <t>20200704012139303</t>
  </si>
  <si>
    <t>FATTURA N 276-E DEL 30-09-2020</t>
  </si>
  <si>
    <t>13561</t>
  </si>
  <si>
    <t>276/E</t>
  </si>
  <si>
    <t>20200704012139309</t>
  </si>
  <si>
    <t>484,00</t>
  </si>
  <si>
    <t>FATT N 87468 - 8769 DEL 26-10-2020</t>
  </si>
  <si>
    <t>231,00</t>
  </si>
  <si>
    <t>13565</t>
  </si>
  <si>
    <t>8720087469</t>
  </si>
  <si>
    <t>253,00</t>
  </si>
  <si>
    <t>13566</t>
  </si>
  <si>
    <t>8720087468</t>
  </si>
  <si>
    <t>26,74</t>
  </si>
  <si>
    <t>12922</t>
  </si>
  <si>
    <t>8720086635</t>
  </si>
  <si>
    <t>20200704012139363</t>
  </si>
  <si>
    <t>2015,45</t>
  </si>
  <si>
    <t>FATTURA N 008 03760 DEL 20-10-2020</t>
  </si>
  <si>
    <t>13543</t>
  </si>
  <si>
    <t>008 03760</t>
  </si>
  <si>
    <t>13189</t>
  </si>
  <si>
    <t>FPA 6/20</t>
  </si>
  <si>
    <t>20200704012139370</t>
  </si>
  <si>
    <t>101,98</t>
  </si>
  <si>
    <t>RINNOVO BIENNALE DOMINI WEB ATP CH PE</t>
  </si>
  <si>
    <t>16303</t>
  </si>
  <si>
    <t>20PAMS0002002</t>
  </si>
  <si>
    <t>20200704012139304</t>
  </si>
  <si>
    <t>22,00</t>
  </si>
  <si>
    <t>TIMU MAGDALENA</t>
  </si>
  <si>
    <t>TMIMDL73S62Z129K</t>
  </si>
  <si>
    <t>FATT. 281 DEL 11.10.2020 ATP TE</t>
  </si>
  <si>
    <t>14166</t>
  </si>
  <si>
    <t>281</t>
  </si>
  <si>
    <t>20200704012139327</t>
  </si>
  <si>
    <t>314,13</t>
  </si>
  <si>
    <t>FASTWEB SETTEMBRE OTTOBRE 2020 ATP PESCARA</t>
  </si>
  <si>
    <t>14193</t>
  </si>
  <si>
    <t>PAE0037747</t>
  </si>
  <si>
    <t>20200704012139336</t>
  </si>
  <si>
    <t>43,88</t>
  </si>
  <si>
    <t>POSTE IT FEBBRAIO 2020 ATP PESCARA</t>
  </si>
  <si>
    <t>14194</t>
  </si>
  <si>
    <t>8720088212</t>
  </si>
  <si>
    <t>20200704012139337</t>
  </si>
  <si>
    <t>9,90</t>
  </si>
  <si>
    <t>POSTE IT APRILE 2020 ATP PESCARA</t>
  </si>
  <si>
    <t>14198</t>
  </si>
  <si>
    <t>8720088213</t>
  </si>
  <si>
    <t>2020070401253924</t>
  </si>
  <si>
    <t>1333,32</t>
  </si>
  <si>
    <t>PLUCONFORM SRLS</t>
  </si>
  <si>
    <t>02160090680</t>
  </si>
  <si>
    <t>INC EST RSPP E MEDICO COMPETENTE - CIG ZCB2C640CC.</t>
  </si>
  <si>
    <t>14204</t>
  </si>
  <si>
    <t>519</t>
  </si>
  <si>
    <t>Pluconform Srls</t>
  </si>
  <si>
    <t>202007040123092</t>
  </si>
  <si>
    <t>1500,00</t>
  </si>
  <si>
    <t>TIPOLITO 95 SNC</t>
  </si>
  <si>
    <t>01372060663</t>
  </si>
  <si>
    <t>FATT N 226 DEL 27-10-2020</t>
  </si>
  <si>
    <t>13707</t>
  </si>
  <si>
    <t>226</t>
  </si>
  <si>
    <t>TIPOLITO 95 S.N.C. DI PESCE GIANFRANCO &amp; C.</t>
  </si>
  <si>
    <t>13711</t>
  </si>
  <si>
    <t>FPA 7/20</t>
  </si>
  <si>
    <t>20200704012139349</t>
  </si>
  <si>
    <t>FATT. 1061 DEL 31.10.2020 ATP TE</t>
  </si>
  <si>
    <t>14840</t>
  </si>
  <si>
    <t>1061</t>
  </si>
  <si>
    <t>11462</t>
  </si>
  <si>
    <t>12/2020</t>
  </si>
  <si>
    <t>11463</t>
  </si>
  <si>
    <t>13/2020</t>
  </si>
  <si>
    <t>11465</t>
  </si>
  <si>
    <t>14/2020</t>
  </si>
  <si>
    <t>g.tarquini</t>
  </si>
  <si>
    <t>18-02-2021</t>
  </si>
  <si>
    <t>2.10</t>
  </si>
  <si>
    <t>465</t>
  </si>
  <si>
    <t>NO</t>
  </si>
  <si>
    <t>2020</t>
  </si>
  <si>
    <t>01-10-2020</t>
  </si>
  <si>
    <t>31-12-2020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</si>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</sst>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zoomScalePageLayoutView="0" workbookViewId="0" topLeftCell="A52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-6.556812600825303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799</v>
      </c>
      <c r="C6" s="28"/>
      <c r="E6" s="32" t="s">
        <v>5</v>
      </c>
      <c r="F6" s="11" t="s">
        <v>803</v>
      </c>
      <c r="G6" s="12"/>
    </row>
    <row r="7" spans="1:7" ht="27" customHeight="1">
      <c r="A7" s="23" t="s">
        <v>6</v>
      </c>
      <c r="B7" s="44" t="s">
        <v>800</v>
      </c>
      <c r="C7" s="28" t="s">
        <v>801</v>
      </c>
      <c r="E7" s="47" t="s">
        <v>7</v>
      </c>
      <c r="F7" s="2" t="s">
        <v>803</v>
      </c>
      <c r="G7" s="13"/>
    </row>
    <row r="8" spans="1:7" ht="30.75" customHeight="1">
      <c r="A8" s="24" t="s">
        <v>8</v>
      </c>
      <c r="B8" s="29" t="s">
        <v>802</v>
      </c>
      <c r="C8" s="30"/>
      <c r="E8" s="18" t="s">
        <v>9</v>
      </c>
      <c r="F8" s="14" t="s">
        <v>803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804</v>
      </c>
      <c r="C13" s="28"/>
      <c r="E13" s="19" t="s">
        <v>13</v>
      </c>
      <c r="F13" s="27" t="s">
        <v>808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805</v>
      </c>
      <c r="C19" s="48" t="s">
        <v>806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807</v>
      </c>
      <c r="C29" s="28" t="s">
        <v>807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135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44161</v>
      </c>
      <c r="S2" s="54" t="s">
        <v>103</v>
      </c>
      <c r="T2" s="53">
        <v>44169</v>
      </c>
      <c r="U2" s="54" t="s">
        <v>103</v>
      </c>
      <c r="V2" s="53">
        <v>44176</v>
      </c>
      <c r="W2" s="52">
        <f aca="true" t="shared" si="0" ref="W2:W33">IF(AND(V2&lt;&gt;"",T2&lt;&gt;""),SUM(T2-V2),"")</f>
        <v>-7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44146</v>
      </c>
      <c r="AE2" s="52" t="s">
        <v>109</v>
      </c>
      <c r="AF2" s="53">
        <v>44145</v>
      </c>
      <c r="AG2" s="52" t="s">
        <v>110</v>
      </c>
      <c r="AH2" s="52" t="s">
        <v>105</v>
      </c>
      <c r="AI2" s="52" t="s">
        <v>111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112</v>
      </c>
      <c r="K3" s="52" t="s">
        <v>100</v>
      </c>
      <c r="L3" s="52" t="s">
        <v>113</v>
      </c>
      <c r="M3" s="52" t="s">
        <v>114</v>
      </c>
      <c r="N3" s="52" t="s">
        <v>115</v>
      </c>
      <c r="O3" s="52" t="s">
        <v>116</v>
      </c>
      <c r="P3" s="52" t="s">
        <v>117</v>
      </c>
      <c r="Q3" s="52" t="s">
        <v>118</v>
      </c>
      <c r="R3" s="53">
        <v>44175</v>
      </c>
      <c r="S3" s="54" t="s">
        <v>119</v>
      </c>
      <c r="T3" s="53">
        <v>44181</v>
      </c>
      <c r="U3" s="54" t="s">
        <v>119</v>
      </c>
      <c r="V3" s="53">
        <v>44183</v>
      </c>
      <c r="W3" s="52">
        <f t="shared" si="0"/>
        <v>-2</v>
      </c>
      <c r="Z3" s="52">
        <f t="shared" si="1"/>
      </c>
      <c r="AA3" s="52">
        <f t="shared" si="2"/>
      </c>
      <c r="AB3" s="52" t="s">
        <v>107</v>
      </c>
      <c r="AC3" s="52" t="s">
        <v>120</v>
      </c>
      <c r="AD3" s="53">
        <v>44153</v>
      </c>
      <c r="AE3" s="52" t="s">
        <v>121</v>
      </c>
      <c r="AF3" s="53">
        <v>44153</v>
      </c>
      <c r="AG3" s="52" t="s">
        <v>122</v>
      </c>
      <c r="AH3" s="52" t="s">
        <v>117</v>
      </c>
      <c r="AI3" s="52" t="s">
        <v>111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112</v>
      </c>
      <c r="K4" s="52" t="s">
        <v>100</v>
      </c>
      <c r="L4" s="52" t="s">
        <v>113</v>
      </c>
      <c r="M4" s="52" t="s">
        <v>114</v>
      </c>
      <c r="N4" s="52" t="s">
        <v>115</v>
      </c>
      <c r="O4" s="52" t="s">
        <v>116</v>
      </c>
      <c r="P4" s="52" t="s">
        <v>117</v>
      </c>
      <c r="Q4" s="52" t="s">
        <v>118</v>
      </c>
      <c r="R4" s="53">
        <v>44175</v>
      </c>
      <c r="S4" s="54" t="s">
        <v>123</v>
      </c>
      <c r="T4" s="53">
        <v>44181</v>
      </c>
      <c r="U4" s="54" t="s">
        <v>123</v>
      </c>
      <c r="V4" s="53">
        <v>44183</v>
      </c>
      <c r="W4" s="52">
        <f t="shared" si="0"/>
        <v>-2</v>
      </c>
      <c r="Z4" s="52">
        <f t="shared" si="1"/>
      </c>
      <c r="AA4" s="52">
        <f t="shared" si="2"/>
      </c>
      <c r="AB4" s="52" t="s">
        <v>107</v>
      </c>
      <c r="AC4" s="52" t="s">
        <v>124</v>
      </c>
      <c r="AD4" s="53">
        <v>44153</v>
      </c>
      <c r="AE4" s="52" t="s">
        <v>125</v>
      </c>
      <c r="AF4" s="53">
        <v>44153</v>
      </c>
      <c r="AG4" s="52" t="s">
        <v>122</v>
      </c>
      <c r="AH4" s="52" t="s">
        <v>117</v>
      </c>
      <c r="AI4" s="52" t="s">
        <v>111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112</v>
      </c>
      <c r="K5" s="52" t="s">
        <v>100</v>
      </c>
      <c r="L5" s="52" t="s">
        <v>113</v>
      </c>
      <c r="M5" s="52" t="s">
        <v>114</v>
      </c>
      <c r="N5" s="52" t="s">
        <v>115</v>
      </c>
      <c r="O5" s="52" t="s">
        <v>116</v>
      </c>
      <c r="P5" s="52" t="s">
        <v>117</v>
      </c>
      <c r="Q5" s="52" t="s">
        <v>118</v>
      </c>
      <c r="R5" s="53">
        <v>44175</v>
      </c>
      <c r="S5" s="54" t="s">
        <v>126</v>
      </c>
      <c r="T5" s="53">
        <v>44181</v>
      </c>
      <c r="U5" s="54" t="s">
        <v>126</v>
      </c>
      <c r="V5" s="53">
        <v>44183</v>
      </c>
      <c r="W5" s="52">
        <f t="shared" si="0"/>
        <v>-2</v>
      </c>
      <c r="Z5" s="52">
        <f t="shared" si="1"/>
      </c>
      <c r="AA5" s="52">
        <f t="shared" si="2"/>
      </c>
      <c r="AB5" s="52" t="s">
        <v>107</v>
      </c>
      <c r="AC5" s="52" t="s">
        <v>127</v>
      </c>
      <c r="AD5" s="53">
        <v>44153</v>
      </c>
      <c r="AE5" s="52" t="s">
        <v>128</v>
      </c>
      <c r="AF5" s="53">
        <v>44153</v>
      </c>
      <c r="AG5" s="52" t="s">
        <v>122</v>
      </c>
      <c r="AH5" s="52" t="s">
        <v>117</v>
      </c>
      <c r="AI5" s="52" t="s">
        <v>111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112</v>
      </c>
      <c r="K6" s="52" t="s">
        <v>100</v>
      </c>
      <c r="L6" s="52" t="s">
        <v>113</v>
      </c>
      <c r="M6" s="52" t="s">
        <v>114</v>
      </c>
      <c r="N6" s="52" t="s">
        <v>115</v>
      </c>
      <c r="O6" s="52" t="s">
        <v>116</v>
      </c>
      <c r="P6" s="52" t="s">
        <v>117</v>
      </c>
      <c r="Q6" s="52" t="s">
        <v>118</v>
      </c>
      <c r="R6" s="53">
        <v>44175</v>
      </c>
      <c r="S6" s="54" t="s">
        <v>119</v>
      </c>
      <c r="T6" s="53">
        <v>44181</v>
      </c>
      <c r="U6" s="54" t="s">
        <v>119</v>
      </c>
      <c r="V6" s="53">
        <v>44183</v>
      </c>
      <c r="W6" s="52">
        <f t="shared" si="0"/>
        <v>-2</v>
      </c>
      <c r="Z6" s="52">
        <f t="shared" si="1"/>
      </c>
      <c r="AA6" s="52">
        <f t="shared" si="2"/>
      </c>
      <c r="AB6" s="52" t="s">
        <v>107</v>
      </c>
      <c r="AC6" s="52" t="s">
        <v>129</v>
      </c>
      <c r="AD6" s="53">
        <v>44153</v>
      </c>
      <c r="AE6" s="52" t="s">
        <v>130</v>
      </c>
      <c r="AF6" s="53">
        <v>44153</v>
      </c>
      <c r="AG6" s="52" t="s">
        <v>122</v>
      </c>
      <c r="AH6" s="52" t="s">
        <v>117</v>
      </c>
      <c r="AI6" s="52" t="s">
        <v>111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112</v>
      </c>
      <c r="K7" s="52" t="s">
        <v>100</v>
      </c>
      <c r="L7" s="52" t="s">
        <v>113</v>
      </c>
      <c r="M7" s="52" t="s">
        <v>114</v>
      </c>
      <c r="N7" s="52" t="s">
        <v>115</v>
      </c>
      <c r="O7" s="52" t="s">
        <v>116</v>
      </c>
      <c r="P7" s="52" t="s">
        <v>117</v>
      </c>
      <c r="Q7" s="52" t="s">
        <v>118</v>
      </c>
      <c r="R7" s="53">
        <v>44175</v>
      </c>
      <c r="S7" s="54" t="s">
        <v>131</v>
      </c>
      <c r="T7" s="53">
        <v>44181</v>
      </c>
      <c r="U7" s="54" t="s">
        <v>131</v>
      </c>
      <c r="V7" s="53">
        <v>44183</v>
      </c>
      <c r="W7" s="52">
        <f t="shared" si="0"/>
        <v>-2</v>
      </c>
      <c r="Z7" s="52">
        <f t="shared" si="1"/>
      </c>
      <c r="AA7" s="52">
        <f t="shared" si="2"/>
      </c>
      <c r="AB7" s="52" t="s">
        <v>107</v>
      </c>
      <c r="AC7" s="52" t="s">
        <v>132</v>
      </c>
      <c r="AD7" s="53">
        <v>44153</v>
      </c>
      <c r="AE7" s="52" t="s">
        <v>133</v>
      </c>
      <c r="AF7" s="53">
        <v>44153</v>
      </c>
      <c r="AG7" s="52" t="s">
        <v>122</v>
      </c>
      <c r="AH7" s="52" t="s">
        <v>117</v>
      </c>
      <c r="AI7" s="52" t="s">
        <v>111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112</v>
      </c>
      <c r="K8" s="52" t="s">
        <v>100</v>
      </c>
      <c r="L8" s="52" t="s">
        <v>113</v>
      </c>
      <c r="M8" s="52" t="s">
        <v>114</v>
      </c>
      <c r="N8" s="52" t="s">
        <v>115</v>
      </c>
      <c r="O8" s="52" t="s">
        <v>116</v>
      </c>
      <c r="P8" s="52" t="s">
        <v>117</v>
      </c>
      <c r="Q8" s="52" t="s">
        <v>118</v>
      </c>
      <c r="R8" s="53">
        <v>44175</v>
      </c>
      <c r="S8" s="54" t="s">
        <v>134</v>
      </c>
      <c r="T8" s="53">
        <v>44181</v>
      </c>
      <c r="U8" s="54" t="s">
        <v>134</v>
      </c>
      <c r="V8" s="53">
        <v>44183</v>
      </c>
      <c r="W8" s="52">
        <f t="shared" si="0"/>
        <v>-2</v>
      </c>
      <c r="Z8" s="52">
        <f t="shared" si="1"/>
      </c>
      <c r="AA8" s="52">
        <f t="shared" si="2"/>
      </c>
      <c r="AB8" s="52" t="s">
        <v>107</v>
      </c>
      <c r="AC8" s="52" t="s">
        <v>135</v>
      </c>
      <c r="AD8" s="53">
        <v>44153</v>
      </c>
      <c r="AE8" s="52" t="s">
        <v>136</v>
      </c>
      <c r="AF8" s="53">
        <v>44153</v>
      </c>
      <c r="AG8" s="52" t="s">
        <v>122</v>
      </c>
      <c r="AH8" s="52" t="s">
        <v>117</v>
      </c>
      <c r="AI8" s="52" t="s">
        <v>111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112</v>
      </c>
      <c r="K9" s="52" t="s">
        <v>100</v>
      </c>
      <c r="L9" s="52" t="s">
        <v>113</v>
      </c>
      <c r="M9" s="52" t="s">
        <v>114</v>
      </c>
      <c r="N9" s="52" t="s">
        <v>115</v>
      </c>
      <c r="O9" s="52" t="s">
        <v>116</v>
      </c>
      <c r="P9" s="52" t="s">
        <v>117</v>
      </c>
      <c r="Q9" s="52" t="s">
        <v>118</v>
      </c>
      <c r="R9" s="53">
        <v>44175</v>
      </c>
      <c r="S9" s="54" t="s">
        <v>137</v>
      </c>
      <c r="T9" s="53">
        <v>44181</v>
      </c>
      <c r="U9" s="54" t="s">
        <v>137</v>
      </c>
      <c r="V9" s="53">
        <v>44183</v>
      </c>
      <c r="W9" s="52">
        <f t="shared" si="0"/>
        <v>-2</v>
      </c>
      <c r="Z9" s="52">
        <f t="shared" si="1"/>
      </c>
      <c r="AA9" s="52">
        <f t="shared" si="2"/>
      </c>
      <c r="AB9" s="52" t="s">
        <v>107</v>
      </c>
      <c r="AC9" s="52" t="s">
        <v>138</v>
      </c>
      <c r="AD9" s="53">
        <v>44153</v>
      </c>
      <c r="AE9" s="52" t="s">
        <v>139</v>
      </c>
      <c r="AF9" s="53">
        <v>44153</v>
      </c>
      <c r="AG9" s="52" t="s">
        <v>122</v>
      </c>
      <c r="AH9" s="52" t="s">
        <v>117</v>
      </c>
      <c r="AI9" s="52" t="s">
        <v>111</v>
      </c>
    </row>
    <row r="10" spans="1:35" ht="45">
      <c r="A10" s="7" t="s">
        <v>90</v>
      </c>
      <c r="B10" s="6" t="s">
        <v>91</v>
      </c>
      <c r="C10" s="52" t="s">
        <v>92</v>
      </c>
      <c r="D10" s="52" t="s">
        <v>140</v>
      </c>
      <c r="E10" s="52" t="s">
        <v>141</v>
      </c>
      <c r="F10" s="52" t="s">
        <v>95</v>
      </c>
      <c r="G10" s="52" t="s">
        <v>96</v>
      </c>
      <c r="H10" s="52" t="s">
        <v>97</v>
      </c>
      <c r="I10" s="52" t="s">
        <v>142</v>
      </c>
      <c r="J10" s="52" t="s">
        <v>143</v>
      </c>
      <c r="K10" s="52" t="s">
        <v>100</v>
      </c>
      <c r="L10" s="52" t="s">
        <v>144</v>
      </c>
      <c r="M10" s="52" t="s">
        <v>145</v>
      </c>
      <c r="N10" s="52" t="s">
        <v>146</v>
      </c>
      <c r="O10" s="52" t="s">
        <v>147</v>
      </c>
      <c r="P10" s="52" t="s">
        <v>148</v>
      </c>
      <c r="Q10" s="52" t="s">
        <v>149</v>
      </c>
      <c r="R10" s="53">
        <v>44175</v>
      </c>
      <c r="S10" s="54" t="s">
        <v>146</v>
      </c>
      <c r="T10" s="53">
        <v>44181</v>
      </c>
      <c r="U10" s="54" t="s">
        <v>146</v>
      </c>
      <c r="V10" s="53">
        <v>44255</v>
      </c>
      <c r="W10" s="52">
        <f t="shared" si="0"/>
        <v>-74</v>
      </c>
      <c r="Z10" s="52">
        <f t="shared" si="1"/>
      </c>
      <c r="AA10" s="52">
        <f t="shared" si="2"/>
      </c>
      <c r="AB10" s="52" t="s">
        <v>150</v>
      </c>
      <c r="AC10" s="52" t="s">
        <v>151</v>
      </c>
      <c r="AD10" s="53">
        <v>44167</v>
      </c>
      <c r="AE10" s="52" t="s">
        <v>152</v>
      </c>
      <c r="AF10" s="53">
        <v>44167</v>
      </c>
      <c r="AG10" s="52" t="s">
        <v>147</v>
      </c>
      <c r="AH10" s="52" t="s">
        <v>148</v>
      </c>
      <c r="AI10" s="52" t="s">
        <v>111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99</v>
      </c>
      <c r="K11" s="52" t="s">
        <v>100</v>
      </c>
      <c r="L11" s="52" t="s">
        <v>153</v>
      </c>
      <c r="M11" s="52" t="s">
        <v>90</v>
      </c>
      <c r="N11" s="52" t="s">
        <v>154</v>
      </c>
      <c r="O11" s="52" t="s">
        <v>155</v>
      </c>
      <c r="P11" s="52" t="s">
        <v>156</v>
      </c>
      <c r="Q11" s="52" t="s">
        <v>157</v>
      </c>
      <c r="R11" s="53">
        <v>44172</v>
      </c>
      <c r="S11" s="54" t="s">
        <v>154</v>
      </c>
      <c r="T11" s="53">
        <v>44179</v>
      </c>
      <c r="U11" s="54" t="s">
        <v>154</v>
      </c>
      <c r="V11" s="53">
        <v>44197</v>
      </c>
      <c r="W11" s="52">
        <f t="shared" si="0"/>
        <v>-18</v>
      </c>
      <c r="Z11" s="52">
        <f t="shared" si="1"/>
      </c>
      <c r="AA11" s="52">
        <f t="shared" si="2"/>
      </c>
      <c r="AB11" s="52" t="s">
        <v>107</v>
      </c>
      <c r="AC11" s="52" t="s">
        <v>158</v>
      </c>
      <c r="AD11" s="53">
        <v>44167</v>
      </c>
      <c r="AE11" s="52" t="s">
        <v>159</v>
      </c>
      <c r="AF11" s="53">
        <v>44165</v>
      </c>
      <c r="AG11" s="52" t="s">
        <v>160</v>
      </c>
      <c r="AH11" s="52" t="s">
        <v>156</v>
      </c>
      <c r="AI11" s="52" t="s">
        <v>111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99</v>
      </c>
      <c r="K12" s="52" t="s">
        <v>100</v>
      </c>
      <c r="L12" s="52" t="s">
        <v>161</v>
      </c>
      <c r="M12" s="52" t="s">
        <v>90</v>
      </c>
      <c r="N12" s="52" t="s">
        <v>154</v>
      </c>
      <c r="O12" s="52" t="s">
        <v>155</v>
      </c>
      <c r="P12" s="52" t="s">
        <v>156</v>
      </c>
      <c r="Q12" s="52" t="s">
        <v>162</v>
      </c>
      <c r="R12" s="53">
        <v>44172</v>
      </c>
      <c r="S12" s="54" t="s">
        <v>154</v>
      </c>
      <c r="T12" s="53">
        <v>44179</v>
      </c>
      <c r="U12" s="54" t="s">
        <v>154</v>
      </c>
      <c r="V12" s="53">
        <v>44197</v>
      </c>
      <c r="W12" s="52">
        <f t="shared" si="0"/>
        <v>-18</v>
      </c>
      <c r="Z12" s="52">
        <f t="shared" si="1"/>
      </c>
      <c r="AA12" s="52">
        <f t="shared" si="2"/>
      </c>
      <c r="AB12" s="52" t="s">
        <v>107</v>
      </c>
      <c r="AC12" s="52" t="s">
        <v>163</v>
      </c>
      <c r="AD12" s="53">
        <v>44167</v>
      </c>
      <c r="AE12" s="52" t="s">
        <v>164</v>
      </c>
      <c r="AF12" s="53">
        <v>44165</v>
      </c>
      <c r="AG12" s="52" t="s">
        <v>160</v>
      </c>
      <c r="AH12" s="52" t="s">
        <v>156</v>
      </c>
      <c r="AI12" s="52" t="s">
        <v>111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99</v>
      </c>
      <c r="K13" s="52" t="s">
        <v>100</v>
      </c>
      <c r="L13" s="52" t="s">
        <v>165</v>
      </c>
      <c r="M13" s="52" t="s">
        <v>90</v>
      </c>
      <c r="N13" s="52" t="s">
        <v>166</v>
      </c>
      <c r="O13" s="52" t="s">
        <v>155</v>
      </c>
      <c r="P13" s="52" t="s">
        <v>156</v>
      </c>
      <c r="Q13" s="52" t="s">
        <v>167</v>
      </c>
      <c r="R13" s="53">
        <v>44172</v>
      </c>
      <c r="S13" s="54" t="s">
        <v>166</v>
      </c>
      <c r="T13" s="53">
        <v>44181</v>
      </c>
      <c r="U13" s="54" t="s">
        <v>166</v>
      </c>
      <c r="V13" s="53">
        <v>44197</v>
      </c>
      <c r="W13" s="52">
        <f t="shared" si="0"/>
        <v>-16</v>
      </c>
      <c r="Z13" s="52">
        <f t="shared" si="1"/>
      </c>
      <c r="AA13" s="52">
        <f t="shared" si="2"/>
      </c>
      <c r="AB13" s="52" t="s">
        <v>107</v>
      </c>
      <c r="AC13" s="52" t="s">
        <v>168</v>
      </c>
      <c r="AD13" s="53">
        <v>44167</v>
      </c>
      <c r="AE13" s="52" t="s">
        <v>169</v>
      </c>
      <c r="AF13" s="53">
        <v>44165</v>
      </c>
      <c r="AG13" s="52" t="s">
        <v>160</v>
      </c>
      <c r="AH13" s="52" t="s">
        <v>156</v>
      </c>
      <c r="AI13" s="52" t="s">
        <v>111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170</v>
      </c>
      <c r="M14" s="52" t="s">
        <v>171</v>
      </c>
      <c r="N14" s="52" t="s">
        <v>172</v>
      </c>
      <c r="O14" s="52" t="s">
        <v>173</v>
      </c>
      <c r="P14" s="52" t="s">
        <v>174</v>
      </c>
      <c r="Q14" s="52" t="s">
        <v>175</v>
      </c>
      <c r="R14" s="53">
        <v>44159</v>
      </c>
      <c r="S14" s="54" t="s">
        <v>172</v>
      </c>
      <c r="T14" s="53">
        <v>44166</v>
      </c>
      <c r="U14" s="54" t="s">
        <v>172</v>
      </c>
      <c r="V14" s="53">
        <v>44186</v>
      </c>
      <c r="W14" s="52">
        <f t="shared" si="0"/>
        <v>-20</v>
      </c>
      <c r="Z14" s="52">
        <f t="shared" si="1"/>
      </c>
      <c r="AA14" s="52">
        <f t="shared" si="2"/>
      </c>
      <c r="AB14" s="52" t="s">
        <v>107</v>
      </c>
      <c r="AC14" s="52" t="s">
        <v>176</v>
      </c>
      <c r="AD14" s="53">
        <v>44156</v>
      </c>
      <c r="AE14" s="52" t="s">
        <v>177</v>
      </c>
      <c r="AF14" s="53">
        <v>44155</v>
      </c>
      <c r="AG14" s="52" t="s">
        <v>178</v>
      </c>
      <c r="AH14" s="52" t="s">
        <v>174</v>
      </c>
      <c r="AI14" s="52" t="s">
        <v>111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99</v>
      </c>
      <c r="K15" s="52" t="s">
        <v>100</v>
      </c>
      <c r="L15" s="52" t="s">
        <v>179</v>
      </c>
      <c r="M15" s="52" t="s">
        <v>102</v>
      </c>
      <c r="N15" s="52" t="s">
        <v>180</v>
      </c>
      <c r="O15" s="52" t="s">
        <v>181</v>
      </c>
      <c r="P15" s="52" t="s">
        <v>182</v>
      </c>
      <c r="Q15" s="52" t="s">
        <v>183</v>
      </c>
      <c r="R15" s="53">
        <v>44172</v>
      </c>
      <c r="S15" s="54" t="s">
        <v>180</v>
      </c>
      <c r="T15" s="53">
        <v>44183</v>
      </c>
      <c r="U15" s="54" t="s">
        <v>180</v>
      </c>
      <c r="V15" s="53">
        <v>44196</v>
      </c>
      <c r="W15" s="52">
        <f t="shared" si="0"/>
        <v>-13</v>
      </c>
      <c r="Z15" s="52">
        <f t="shared" si="1"/>
      </c>
      <c r="AA15" s="52">
        <f t="shared" si="2"/>
      </c>
      <c r="AB15" s="52" t="s">
        <v>107</v>
      </c>
      <c r="AC15" s="52" t="s">
        <v>184</v>
      </c>
      <c r="AD15" s="53">
        <v>44166</v>
      </c>
      <c r="AE15" s="52" t="s">
        <v>185</v>
      </c>
      <c r="AF15" s="53">
        <v>44162</v>
      </c>
      <c r="AG15" s="52" t="s">
        <v>186</v>
      </c>
      <c r="AH15" s="52" t="s">
        <v>182</v>
      </c>
      <c r="AI15" s="52" t="s">
        <v>111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99</v>
      </c>
      <c r="K16" s="52" t="s">
        <v>100</v>
      </c>
      <c r="L16" s="52" t="s">
        <v>187</v>
      </c>
      <c r="M16" s="52" t="s">
        <v>102</v>
      </c>
      <c r="N16" s="52" t="s">
        <v>188</v>
      </c>
      <c r="O16" s="52" t="s">
        <v>181</v>
      </c>
      <c r="P16" s="52" t="s">
        <v>182</v>
      </c>
      <c r="Q16" s="52" t="s">
        <v>189</v>
      </c>
      <c r="R16" s="53">
        <v>44172</v>
      </c>
      <c r="S16" s="54" t="s">
        <v>188</v>
      </c>
      <c r="T16" s="53">
        <v>44182</v>
      </c>
      <c r="U16" s="54" t="s">
        <v>188</v>
      </c>
      <c r="V16" s="53">
        <v>44196</v>
      </c>
      <c r="W16" s="52">
        <f t="shared" si="0"/>
        <v>-14</v>
      </c>
      <c r="Z16" s="52">
        <f t="shared" si="1"/>
      </c>
      <c r="AA16" s="52">
        <f t="shared" si="2"/>
      </c>
      <c r="AB16" s="52" t="s">
        <v>107</v>
      </c>
      <c r="AC16" s="52" t="s">
        <v>190</v>
      </c>
      <c r="AD16" s="53">
        <v>44166</v>
      </c>
      <c r="AE16" s="52" t="s">
        <v>191</v>
      </c>
      <c r="AF16" s="53">
        <v>44162</v>
      </c>
      <c r="AG16" s="52" t="s">
        <v>186</v>
      </c>
      <c r="AH16" s="52" t="s">
        <v>182</v>
      </c>
      <c r="AI16" s="52" t="s">
        <v>111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99</v>
      </c>
      <c r="K17" s="52" t="s">
        <v>100</v>
      </c>
      <c r="L17" s="52" t="s">
        <v>192</v>
      </c>
      <c r="M17" s="52" t="s">
        <v>102</v>
      </c>
      <c r="N17" s="52" t="s">
        <v>193</v>
      </c>
      <c r="O17" s="52" t="s">
        <v>194</v>
      </c>
      <c r="P17" s="52" t="s">
        <v>195</v>
      </c>
      <c r="Q17" s="52" t="s">
        <v>196</v>
      </c>
      <c r="R17" s="53">
        <v>44168</v>
      </c>
      <c r="S17" s="54" t="s">
        <v>193</v>
      </c>
      <c r="T17" s="53">
        <v>44177</v>
      </c>
      <c r="U17" s="54" t="s">
        <v>193</v>
      </c>
      <c r="V17" s="53">
        <v>44197</v>
      </c>
      <c r="W17" s="52">
        <f t="shared" si="0"/>
        <v>-20</v>
      </c>
      <c r="Z17" s="52">
        <f t="shared" si="1"/>
      </c>
      <c r="AA17" s="52">
        <f t="shared" si="2"/>
      </c>
      <c r="AB17" s="52" t="s">
        <v>107</v>
      </c>
      <c r="AC17" s="52" t="s">
        <v>197</v>
      </c>
      <c r="AD17" s="53">
        <v>44167</v>
      </c>
      <c r="AE17" s="52" t="s">
        <v>198</v>
      </c>
      <c r="AF17" s="53">
        <v>44165</v>
      </c>
      <c r="AG17" s="52" t="s">
        <v>194</v>
      </c>
      <c r="AH17" s="52" t="s">
        <v>195</v>
      </c>
      <c r="AI17" s="52" t="s">
        <v>111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95</v>
      </c>
      <c r="H18" s="52" t="s">
        <v>97</v>
      </c>
      <c r="I18" s="52" t="s">
        <v>199</v>
      </c>
      <c r="J18" s="52" t="s">
        <v>143</v>
      </c>
      <c r="K18" s="52" t="s">
        <v>100</v>
      </c>
      <c r="L18" s="52" t="s">
        <v>200</v>
      </c>
      <c r="M18" s="52" t="s">
        <v>102</v>
      </c>
      <c r="N18" s="52" t="s">
        <v>201</v>
      </c>
      <c r="O18" s="52" t="s">
        <v>202</v>
      </c>
      <c r="P18" s="52" t="s">
        <v>203</v>
      </c>
      <c r="Q18" s="52" t="s">
        <v>204</v>
      </c>
      <c r="R18" s="53">
        <v>44102</v>
      </c>
      <c r="S18" s="54" t="s">
        <v>201</v>
      </c>
      <c r="T18" s="53">
        <v>44111</v>
      </c>
      <c r="U18" s="54" t="s">
        <v>201</v>
      </c>
      <c r="V18" s="53">
        <v>44111</v>
      </c>
      <c r="W18" s="52">
        <f t="shared" si="0"/>
        <v>0</v>
      </c>
      <c r="Z18" s="52">
        <f t="shared" si="1"/>
      </c>
      <c r="AA18" s="52">
        <f t="shared" si="2"/>
      </c>
      <c r="AB18" s="52" t="s">
        <v>107</v>
      </c>
      <c r="AC18" s="52" t="s">
        <v>205</v>
      </c>
      <c r="AD18" s="53">
        <v>44081</v>
      </c>
      <c r="AE18" s="52" t="s">
        <v>206</v>
      </c>
      <c r="AF18" s="53">
        <v>44074</v>
      </c>
      <c r="AG18" s="52" t="s">
        <v>202</v>
      </c>
      <c r="AH18" s="52" t="s">
        <v>203</v>
      </c>
      <c r="AI18" s="52" t="s">
        <v>111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95</v>
      </c>
      <c r="H19" s="52" t="s">
        <v>97</v>
      </c>
      <c r="I19" s="52" t="s">
        <v>199</v>
      </c>
      <c r="J19" s="52" t="s">
        <v>143</v>
      </c>
      <c r="K19" s="52" t="s">
        <v>100</v>
      </c>
      <c r="L19" s="52" t="s">
        <v>207</v>
      </c>
      <c r="M19" s="52" t="s">
        <v>102</v>
      </c>
      <c r="N19" s="52" t="s">
        <v>208</v>
      </c>
      <c r="O19" s="52" t="s">
        <v>202</v>
      </c>
      <c r="P19" s="52" t="s">
        <v>203</v>
      </c>
      <c r="Q19" s="52" t="s">
        <v>209</v>
      </c>
      <c r="R19" s="53">
        <v>44102</v>
      </c>
      <c r="S19" s="54" t="s">
        <v>208</v>
      </c>
      <c r="T19" s="53">
        <v>44111</v>
      </c>
      <c r="U19" s="54" t="s">
        <v>208</v>
      </c>
      <c r="V19" s="53">
        <v>44111</v>
      </c>
      <c r="W19" s="52">
        <f t="shared" si="0"/>
        <v>0</v>
      </c>
      <c r="Z19" s="52">
        <f t="shared" si="1"/>
      </c>
      <c r="AA19" s="52">
        <f t="shared" si="2"/>
      </c>
      <c r="AB19" s="52" t="s">
        <v>107</v>
      </c>
      <c r="AC19" s="52" t="s">
        <v>210</v>
      </c>
      <c r="AD19" s="53">
        <v>44081</v>
      </c>
      <c r="AE19" s="52" t="s">
        <v>211</v>
      </c>
      <c r="AF19" s="53">
        <v>44074</v>
      </c>
      <c r="AG19" s="52" t="s">
        <v>202</v>
      </c>
      <c r="AH19" s="52" t="s">
        <v>203</v>
      </c>
      <c r="AI19" s="52" t="s">
        <v>111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99</v>
      </c>
      <c r="K20" s="52" t="s">
        <v>100</v>
      </c>
      <c r="L20" s="52" t="s">
        <v>212</v>
      </c>
      <c r="M20" s="52" t="s">
        <v>90</v>
      </c>
      <c r="N20" s="52" t="s">
        <v>213</v>
      </c>
      <c r="O20" s="52" t="s">
        <v>155</v>
      </c>
      <c r="P20" s="52" t="s">
        <v>156</v>
      </c>
      <c r="Q20" s="52" t="s">
        <v>214</v>
      </c>
      <c r="R20" s="53">
        <v>44103</v>
      </c>
      <c r="S20" s="54" t="s">
        <v>213</v>
      </c>
      <c r="T20" s="53">
        <v>44119</v>
      </c>
      <c r="U20" s="54" t="s">
        <v>213</v>
      </c>
      <c r="V20" s="53">
        <v>44104</v>
      </c>
      <c r="W20" s="52">
        <f t="shared" si="0"/>
        <v>15</v>
      </c>
      <c r="Z20" s="52">
        <f t="shared" si="1"/>
      </c>
      <c r="AA20" s="52">
        <f t="shared" si="2"/>
      </c>
      <c r="AB20" s="52" t="s">
        <v>107</v>
      </c>
      <c r="AC20" s="52" t="s">
        <v>215</v>
      </c>
      <c r="AD20" s="53">
        <v>44047</v>
      </c>
      <c r="AE20" s="52" t="s">
        <v>216</v>
      </c>
      <c r="AF20" s="53">
        <v>44043</v>
      </c>
      <c r="AG20" s="52" t="s">
        <v>160</v>
      </c>
      <c r="AH20" s="52" t="s">
        <v>156</v>
      </c>
      <c r="AI20" s="52" t="s">
        <v>111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217</v>
      </c>
      <c r="K21" s="52" t="s">
        <v>100</v>
      </c>
      <c r="L21" s="52" t="s">
        <v>218</v>
      </c>
      <c r="M21" s="52" t="s">
        <v>219</v>
      </c>
      <c r="N21" s="52" t="s">
        <v>220</v>
      </c>
      <c r="O21" s="52" t="s">
        <v>221</v>
      </c>
      <c r="P21" s="52" t="s">
        <v>222</v>
      </c>
      <c r="Q21" s="52" t="s">
        <v>223</v>
      </c>
      <c r="R21" s="53">
        <v>44102</v>
      </c>
      <c r="S21" s="54" t="s">
        <v>220</v>
      </c>
      <c r="T21" s="53">
        <v>44106</v>
      </c>
      <c r="U21" s="54" t="s">
        <v>220</v>
      </c>
      <c r="V21" s="53">
        <v>43990</v>
      </c>
      <c r="W21" s="52">
        <f t="shared" si="0"/>
        <v>116</v>
      </c>
      <c r="Z21" s="52">
        <f t="shared" si="1"/>
      </c>
      <c r="AA21" s="52">
        <f t="shared" si="2"/>
      </c>
      <c r="AB21" s="52" t="s">
        <v>107</v>
      </c>
      <c r="AC21" s="52" t="s">
        <v>224</v>
      </c>
      <c r="AD21" s="53">
        <v>43959</v>
      </c>
      <c r="AE21" s="52" t="s">
        <v>225</v>
      </c>
      <c r="AF21" s="53">
        <v>43951</v>
      </c>
      <c r="AG21" s="52" t="s">
        <v>226</v>
      </c>
      <c r="AH21" s="52" t="s">
        <v>222</v>
      </c>
      <c r="AI21" s="52" t="s">
        <v>111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99</v>
      </c>
      <c r="K22" s="52" t="s">
        <v>100</v>
      </c>
      <c r="L22" s="52" t="s">
        <v>227</v>
      </c>
      <c r="M22" s="52" t="s">
        <v>228</v>
      </c>
      <c r="N22" s="52" t="s">
        <v>229</v>
      </c>
      <c r="O22" s="52" t="s">
        <v>230</v>
      </c>
      <c r="P22" s="52" t="s">
        <v>231</v>
      </c>
      <c r="Q22" s="52" t="s">
        <v>232</v>
      </c>
      <c r="R22" s="53">
        <v>44102</v>
      </c>
      <c r="S22" s="54" t="s">
        <v>229</v>
      </c>
      <c r="T22" s="53">
        <v>44111</v>
      </c>
      <c r="U22" s="54" t="s">
        <v>229</v>
      </c>
      <c r="V22" s="53">
        <v>44079</v>
      </c>
      <c r="W22" s="52">
        <f t="shared" si="0"/>
        <v>32</v>
      </c>
      <c r="Z22" s="52">
        <f t="shared" si="1"/>
      </c>
      <c r="AA22" s="52">
        <f t="shared" si="2"/>
      </c>
      <c r="AB22" s="52" t="s">
        <v>107</v>
      </c>
      <c r="AC22" s="52" t="s">
        <v>233</v>
      </c>
      <c r="AD22" s="53">
        <v>44049</v>
      </c>
      <c r="AE22" s="52" t="s">
        <v>234</v>
      </c>
      <c r="AF22" s="53">
        <v>44049</v>
      </c>
      <c r="AG22" s="52" t="s">
        <v>235</v>
      </c>
      <c r="AH22" s="52" t="s">
        <v>231</v>
      </c>
      <c r="AI22" s="52" t="s">
        <v>111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236</v>
      </c>
      <c r="M23" s="52" t="s">
        <v>102</v>
      </c>
      <c r="N23" s="52" t="s">
        <v>237</v>
      </c>
      <c r="O23" s="52" t="s">
        <v>238</v>
      </c>
      <c r="P23" s="52" t="s">
        <v>239</v>
      </c>
      <c r="Q23" s="52" t="s">
        <v>240</v>
      </c>
      <c r="R23" s="53">
        <v>44110</v>
      </c>
      <c r="S23" s="54" t="s">
        <v>241</v>
      </c>
      <c r="T23" s="53">
        <v>44119</v>
      </c>
      <c r="U23" s="54" t="s">
        <v>241</v>
      </c>
      <c r="V23" s="53">
        <v>44081</v>
      </c>
      <c r="W23" s="52">
        <f t="shared" si="0"/>
        <v>38</v>
      </c>
      <c r="Z23" s="52">
        <f t="shared" si="1"/>
      </c>
      <c r="AA23" s="52">
        <f t="shared" si="2"/>
      </c>
      <c r="AB23" s="52" t="s">
        <v>107</v>
      </c>
      <c r="AC23" s="52" t="s">
        <v>242</v>
      </c>
      <c r="AD23" s="53">
        <v>44051</v>
      </c>
      <c r="AE23" s="52" t="s">
        <v>243</v>
      </c>
      <c r="AF23" s="53">
        <v>44048</v>
      </c>
      <c r="AG23" s="52" t="s">
        <v>244</v>
      </c>
      <c r="AH23" s="52" t="s">
        <v>239</v>
      </c>
      <c r="AI23" s="52" t="s">
        <v>111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99</v>
      </c>
      <c r="K24" s="52" t="s">
        <v>100</v>
      </c>
      <c r="L24" s="52" t="s">
        <v>236</v>
      </c>
      <c r="M24" s="52" t="s">
        <v>102</v>
      </c>
      <c r="N24" s="52" t="s">
        <v>237</v>
      </c>
      <c r="O24" s="52" t="s">
        <v>238</v>
      </c>
      <c r="P24" s="52" t="s">
        <v>239</v>
      </c>
      <c r="Q24" s="52" t="s">
        <v>240</v>
      </c>
      <c r="R24" s="53">
        <v>44110</v>
      </c>
      <c r="S24" s="54" t="s">
        <v>241</v>
      </c>
      <c r="T24" s="53">
        <v>44119</v>
      </c>
      <c r="U24" s="54" t="s">
        <v>241</v>
      </c>
      <c r="V24" s="53">
        <v>44081</v>
      </c>
      <c r="W24" s="52">
        <f t="shared" si="0"/>
        <v>38</v>
      </c>
      <c r="Z24" s="52">
        <f t="shared" si="1"/>
      </c>
      <c r="AA24" s="52">
        <f t="shared" si="2"/>
      </c>
      <c r="AB24" s="52" t="s">
        <v>107</v>
      </c>
      <c r="AC24" s="52" t="s">
        <v>245</v>
      </c>
      <c r="AD24" s="53">
        <v>44051</v>
      </c>
      <c r="AE24" s="52" t="s">
        <v>246</v>
      </c>
      <c r="AF24" s="53">
        <v>44048</v>
      </c>
      <c r="AG24" s="52" t="s">
        <v>244</v>
      </c>
      <c r="AH24" s="52" t="s">
        <v>239</v>
      </c>
      <c r="AI24" s="52" t="s">
        <v>111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99</v>
      </c>
      <c r="K25" s="52" t="s">
        <v>100</v>
      </c>
      <c r="L25" s="52" t="s">
        <v>236</v>
      </c>
      <c r="M25" s="52" t="s">
        <v>102</v>
      </c>
      <c r="N25" s="52" t="s">
        <v>237</v>
      </c>
      <c r="O25" s="52" t="s">
        <v>238</v>
      </c>
      <c r="P25" s="52" t="s">
        <v>239</v>
      </c>
      <c r="Q25" s="52" t="s">
        <v>240</v>
      </c>
      <c r="R25" s="53">
        <v>44110</v>
      </c>
      <c r="S25" s="54" t="s">
        <v>241</v>
      </c>
      <c r="T25" s="53">
        <v>44119</v>
      </c>
      <c r="U25" s="54" t="s">
        <v>241</v>
      </c>
      <c r="V25" s="53">
        <v>44081</v>
      </c>
      <c r="W25" s="52">
        <f t="shared" si="0"/>
        <v>38</v>
      </c>
      <c r="Z25" s="52">
        <f t="shared" si="1"/>
      </c>
      <c r="AA25" s="52">
        <f t="shared" si="2"/>
      </c>
      <c r="AB25" s="52" t="s">
        <v>107</v>
      </c>
      <c r="AC25" s="52" t="s">
        <v>247</v>
      </c>
      <c r="AD25" s="53">
        <v>44051</v>
      </c>
      <c r="AE25" s="52" t="s">
        <v>248</v>
      </c>
      <c r="AF25" s="53">
        <v>44048</v>
      </c>
      <c r="AG25" s="52" t="s">
        <v>244</v>
      </c>
      <c r="AH25" s="52" t="s">
        <v>239</v>
      </c>
      <c r="AI25" s="52" t="s">
        <v>111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99</v>
      </c>
      <c r="K26" s="52" t="s">
        <v>100</v>
      </c>
      <c r="L26" s="52" t="s">
        <v>236</v>
      </c>
      <c r="M26" s="52" t="s">
        <v>102</v>
      </c>
      <c r="N26" s="52" t="s">
        <v>237</v>
      </c>
      <c r="O26" s="52" t="s">
        <v>238</v>
      </c>
      <c r="P26" s="52" t="s">
        <v>239</v>
      </c>
      <c r="Q26" s="52" t="s">
        <v>240</v>
      </c>
      <c r="R26" s="53">
        <v>44110</v>
      </c>
      <c r="S26" s="54" t="s">
        <v>241</v>
      </c>
      <c r="T26" s="53">
        <v>44119</v>
      </c>
      <c r="U26" s="54" t="s">
        <v>241</v>
      </c>
      <c r="V26" s="53">
        <v>44081</v>
      </c>
      <c r="W26" s="52">
        <f t="shared" si="0"/>
        <v>38</v>
      </c>
      <c r="Z26" s="52">
        <f t="shared" si="1"/>
      </c>
      <c r="AA26" s="52">
        <f t="shared" si="2"/>
      </c>
      <c r="AB26" s="52" t="s">
        <v>107</v>
      </c>
      <c r="AC26" s="52" t="s">
        <v>249</v>
      </c>
      <c r="AD26" s="53">
        <v>44051</v>
      </c>
      <c r="AE26" s="52" t="s">
        <v>250</v>
      </c>
      <c r="AF26" s="53">
        <v>44048</v>
      </c>
      <c r="AG26" s="52" t="s">
        <v>244</v>
      </c>
      <c r="AH26" s="52" t="s">
        <v>239</v>
      </c>
      <c r="AI26" s="52" t="s">
        <v>111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99</v>
      </c>
      <c r="K27" s="52" t="s">
        <v>100</v>
      </c>
      <c r="L27" s="52" t="s">
        <v>236</v>
      </c>
      <c r="M27" s="52" t="s">
        <v>102</v>
      </c>
      <c r="N27" s="52" t="s">
        <v>237</v>
      </c>
      <c r="O27" s="52" t="s">
        <v>238</v>
      </c>
      <c r="P27" s="52" t="s">
        <v>239</v>
      </c>
      <c r="Q27" s="52" t="s">
        <v>240</v>
      </c>
      <c r="R27" s="53">
        <v>44110</v>
      </c>
      <c r="S27" s="54" t="s">
        <v>241</v>
      </c>
      <c r="T27" s="53">
        <v>44119</v>
      </c>
      <c r="U27" s="54" t="s">
        <v>241</v>
      </c>
      <c r="V27" s="53">
        <v>44106</v>
      </c>
      <c r="W27" s="52">
        <f t="shared" si="0"/>
        <v>13</v>
      </c>
      <c r="Z27" s="52">
        <f t="shared" si="1"/>
      </c>
      <c r="AA27" s="52">
        <f t="shared" si="2"/>
      </c>
      <c r="AB27" s="52" t="s">
        <v>107</v>
      </c>
      <c r="AC27" s="52" t="s">
        <v>251</v>
      </c>
      <c r="AD27" s="53">
        <v>44076</v>
      </c>
      <c r="AE27" s="52" t="s">
        <v>252</v>
      </c>
      <c r="AF27" s="53">
        <v>44069</v>
      </c>
      <c r="AG27" s="52" t="s">
        <v>244</v>
      </c>
      <c r="AH27" s="52" t="s">
        <v>239</v>
      </c>
      <c r="AI27" s="52" t="s">
        <v>111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99</v>
      </c>
      <c r="K28" s="52" t="s">
        <v>100</v>
      </c>
      <c r="L28" s="52" t="s">
        <v>236</v>
      </c>
      <c r="M28" s="52" t="s">
        <v>102</v>
      </c>
      <c r="N28" s="52" t="s">
        <v>237</v>
      </c>
      <c r="O28" s="52" t="s">
        <v>238</v>
      </c>
      <c r="P28" s="52" t="s">
        <v>239</v>
      </c>
      <c r="Q28" s="52" t="s">
        <v>240</v>
      </c>
      <c r="R28" s="53">
        <v>44110</v>
      </c>
      <c r="S28" s="54" t="s">
        <v>241</v>
      </c>
      <c r="T28" s="53">
        <v>44119</v>
      </c>
      <c r="U28" s="54" t="s">
        <v>241</v>
      </c>
      <c r="V28" s="53">
        <v>44106</v>
      </c>
      <c r="W28" s="52">
        <f t="shared" si="0"/>
        <v>13</v>
      </c>
      <c r="Z28" s="52">
        <f t="shared" si="1"/>
      </c>
      <c r="AA28" s="52">
        <f t="shared" si="2"/>
      </c>
      <c r="AB28" s="52" t="s">
        <v>107</v>
      </c>
      <c r="AC28" s="52" t="s">
        <v>253</v>
      </c>
      <c r="AD28" s="53">
        <v>44076</v>
      </c>
      <c r="AE28" s="52" t="s">
        <v>254</v>
      </c>
      <c r="AF28" s="53">
        <v>44074</v>
      </c>
      <c r="AG28" s="52" t="s">
        <v>244</v>
      </c>
      <c r="AH28" s="52" t="s">
        <v>239</v>
      </c>
      <c r="AI28" s="52" t="s">
        <v>111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217</v>
      </c>
      <c r="K29" s="52" t="s">
        <v>100</v>
      </c>
      <c r="L29" s="52" t="s">
        <v>255</v>
      </c>
      <c r="M29" s="52" t="s">
        <v>219</v>
      </c>
      <c r="N29" s="52" t="s">
        <v>256</v>
      </c>
      <c r="O29" s="52" t="s">
        <v>221</v>
      </c>
      <c r="P29" s="52" t="s">
        <v>222</v>
      </c>
      <c r="Q29" s="52" t="s">
        <v>257</v>
      </c>
      <c r="R29" s="53">
        <v>44116</v>
      </c>
      <c r="S29" s="54" t="s">
        <v>256</v>
      </c>
      <c r="T29" s="53">
        <v>44138</v>
      </c>
      <c r="U29" s="54" t="s">
        <v>256</v>
      </c>
      <c r="V29" s="53">
        <v>44113</v>
      </c>
      <c r="W29" s="52">
        <f t="shared" si="0"/>
        <v>25</v>
      </c>
      <c r="Z29" s="52">
        <f t="shared" si="1"/>
      </c>
      <c r="AA29" s="52">
        <f t="shared" si="2"/>
      </c>
      <c r="AB29" s="52" t="s">
        <v>107</v>
      </c>
      <c r="AC29" s="52" t="s">
        <v>258</v>
      </c>
      <c r="AD29" s="53">
        <v>44083</v>
      </c>
      <c r="AE29" s="52" t="s">
        <v>259</v>
      </c>
      <c r="AF29" s="53">
        <v>44074</v>
      </c>
      <c r="AG29" s="52" t="s">
        <v>226</v>
      </c>
      <c r="AH29" s="52" t="s">
        <v>222</v>
      </c>
      <c r="AI29" s="52" t="s">
        <v>111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260</v>
      </c>
      <c r="M30" s="52" t="s">
        <v>228</v>
      </c>
      <c r="N30" s="52" t="s">
        <v>261</v>
      </c>
      <c r="O30" s="52" t="s">
        <v>230</v>
      </c>
      <c r="P30" s="52" t="s">
        <v>231</v>
      </c>
      <c r="Q30" s="52" t="s">
        <v>262</v>
      </c>
      <c r="R30" s="53">
        <v>44116</v>
      </c>
      <c r="S30" s="54" t="s">
        <v>261</v>
      </c>
      <c r="T30" s="53">
        <v>44138</v>
      </c>
      <c r="U30" s="54" t="s">
        <v>261</v>
      </c>
      <c r="V30" s="53">
        <v>44084</v>
      </c>
      <c r="W30" s="52">
        <f t="shared" si="0"/>
        <v>54</v>
      </c>
      <c r="Z30" s="52">
        <f t="shared" si="1"/>
      </c>
      <c r="AA30" s="52">
        <f t="shared" si="2"/>
      </c>
      <c r="AB30" s="52" t="s">
        <v>107</v>
      </c>
      <c r="AC30" s="52" t="s">
        <v>263</v>
      </c>
      <c r="AD30" s="53">
        <v>44054</v>
      </c>
      <c r="AE30" s="52" t="s">
        <v>264</v>
      </c>
      <c r="AF30" s="53">
        <v>44053</v>
      </c>
      <c r="AG30" s="52" t="s">
        <v>235</v>
      </c>
      <c r="AH30" s="52" t="s">
        <v>231</v>
      </c>
      <c r="AI30" s="52" t="s">
        <v>111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217</v>
      </c>
      <c r="K31" s="52" t="s">
        <v>100</v>
      </c>
      <c r="L31" s="52" t="s">
        <v>265</v>
      </c>
      <c r="M31" s="52" t="s">
        <v>219</v>
      </c>
      <c r="N31" s="52" t="s">
        <v>266</v>
      </c>
      <c r="O31" s="52" t="s">
        <v>221</v>
      </c>
      <c r="P31" s="52" t="s">
        <v>222</v>
      </c>
      <c r="Q31" s="52" t="s">
        <v>267</v>
      </c>
      <c r="R31" s="53">
        <v>44130</v>
      </c>
      <c r="S31" s="54" t="s">
        <v>266</v>
      </c>
      <c r="T31" s="53">
        <v>44147</v>
      </c>
      <c r="U31" s="54" t="s">
        <v>266</v>
      </c>
      <c r="V31" s="53">
        <v>44113</v>
      </c>
      <c r="W31" s="52">
        <f t="shared" si="0"/>
        <v>34</v>
      </c>
      <c r="Z31" s="52">
        <f t="shared" si="1"/>
      </c>
      <c r="AA31" s="52">
        <f t="shared" si="2"/>
      </c>
      <c r="AB31" s="52" t="s">
        <v>107</v>
      </c>
      <c r="AC31" s="52" t="s">
        <v>268</v>
      </c>
      <c r="AD31" s="53">
        <v>44083</v>
      </c>
      <c r="AE31" s="52" t="s">
        <v>269</v>
      </c>
      <c r="AF31" s="53">
        <v>44074</v>
      </c>
      <c r="AG31" s="52" t="s">
        <v>226</v>
      </c>
      <c r="AH31" s="52" t="s">
        <v>222</v>
      </c>
      <c r="AI31" s="52" t="s">
        <v>111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217</v>
      </c>
      <c r="K32" s="52" t="s">
        <v>100</v>
      </c>
      <c r="L32" s="52" t="s">
        <v>270</v>
      </c>
      <c r="M32" s="52" t="s">
        <v>102</v>
      </c>
      <c r="N32" s="52" t="s">
        <v>271</v>
      </c>
      <c r="O32" s="52" t="s">
        <v>221</v>
      </c>
      <c r="P32" s="52" t="s">
        <v>222</v>
      </c>
      <c r="Q32" s="52" t="s">
        <v>272</v>
      </c>
      <c r="R32" s="53">
        <v>44152</v>
      </c>
      <c r="S32" s="54" t="s">
        <v>271</v>
      </c>
      <c r="T32" s="53">
        <v>44159</v>
      </c>
      <c r="U32" s="54" t="s">
        <v>271</v>
      </c>
      <c r="V32" s="53">
        <v>44171</v>
      </c>
      <c r="W32" s="52">
        <f t="shared" si="0"/>
        <v>-12</v>
      </c>
      <c r="Z32" s="52">
        <f t="shared" si="1"/>
      </c>
      <c r="AA32" s="52">
        <f t="shared" si="2"/>
      </c>
      <c r="AB32" s="52" t="s">
        <v>107</v>
      </c>
      <c r="AC32" s="52" t="s">
        <v>273</v>
      </c>
      <c r="AD32" s="53">
        <v>44141</v>
      </c>
      <c r="AE32" s="52" t="s">
        <v>274</v>
      </c>
      <c r="AF32" s="53">
        <v>44135</v>
      </c>
      <c r="AG32" s="52" t="s">
        <v>226</v>
      </c>
      <c r="AH32" s="52" t="s">
        <v>222</v>
      </c>
      <c r="AI32" s="52" t="s">
        <v>111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112</v>
      </c>
      <c r="K33" s="52" t="s">
        <v>100</v>
      </c>
      <c r="L33" s="52" t="s">
        <v>275</v>
      </c>
      <c r="M33" s="52" t="s">
        <v>102</v>
      </c>
      <c r="N33" s="52" t="s">
        <v>276</v>
      </c>
      <c r="O33" s="52" t="s">
        <v>116</v>
      </c>
      <c r="P33" s="52" t="s">
        <v>117</v>
      </c>
      <c r="Q33" s="52" t="s">
        <v>277</v>
      </c>
      <c r="R33" s="53">
        <v>44152</v>
      </c>
      <c r="S33" s="54" t="s">
        <v>276</v>
      </c>
      <c r="T33" s="53">
        <v>44158</v>
      </c>
      <c r="U33" s="54" t="s">
        <v>276</v>
      </c>
      <c r="V33" s="53">
        <v>44164</v>
      </c>
      <c r="W33" s="52">
        <f t="shared" si="0"/>
        <v>-6</v>
      </c>
      <c r="Z33" s="52">
        <f t="shared" si="1"/>
      </c>
      <c r="AA33" s="52">
        <f t="shared" si="2"/>
      </c>
      <c r="AB33" s="52" t="s">
        <v>107</v>
      </c>
      <c r="AC33" s="52" t="s">
        <v>278</v>
      </c>
      <c r="AD33" s="53">
        <v>44134</v>
      </c>
      <c r="AE33" s="52" t="s">
        <v>279</v>
      </c>
      <c r="AF33" s="53">
        <v>44134</v>
      </c>
      <c r="AG33" s="52" t="s">
        <v>122</v>
      </c>
      <c r="AH33" s="52" t="s">
        <v>117</v>
      </c>
      <c r="AI33" s="52" t="s">
        <v>111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280</v>
      </c>
      <c r="M34" s="52" t="s">
        <v>228</v>
      </c>
      <c r="N34" s="52" t="s">
        <v>281</v>
      </c>
      <c r="O34" s="52" t="s">
        <v>230</v>
      </c>
      <c r="P34" s="52" t="s">
        <v>231</v>
      </c>
      <c r="Q34" s="52" t="s">
        <v>282</v>
      </c>
      <c r="R34" s="53">
        <v>44146</v>
      </c>
      <c r="S34" s="54" t="s">
        <v>281</v>
      </c>
      <c r="T34" s="53">
        <v>44152</v>
      </c>
      <c r="U34" s="54" t="s">
        <v>281</v>
      </c>
      <c r="V34" s="53">
        <v>44172</v>
      </c>
      <c r="W34" s="52">
        <f aca="true" t="shared" si="3" ref="W34:W65">IF(AND(V34&lt;&gt;"",T34&lt;&gt;""),SUM(T34-V34),"")</f>
        <v>-20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107</v>
      </c>
      <c r="AC34" s="52" t="s">
        <v>283</v>
      </c>
      <c r="AD34" s="53">
        <v>44142</v>
      </c>
      <c r="AE34" s="52" t="s">
        <v>284</v>
      </c>
      <c r="AF34" s="53">
        <v>44142</v>
      </c>
      <c r="AG34" s="52" t="s">
        <v>235</v>
      </c>
      <c r="AH34" s="52" t="s">
        <v>231</v>
      </c>
      <c r="AI34" s="52" t="s">
        <v>111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285</v>
      </c>
      <c r="M35" s="52" t="s">
        <v>102</v>
      </c>
      <c r="N35" s="52" t="s">
        <v>286</v>
      </c>
      <c r="O35" s="52" t="s">
        <v>287</v>
      </c>
      <c r="P35" s="52" t="s">
        <v>288</v>
      </c>
      <c r="Q35" s="52" t="s">
        <v>289</v>
      </c>
      <c r="R35" s="53">
        <v>44176</v>
      </c>
      <c r="S35" s="54" t="s">
        <v>286</v>
      </c>
      <c r="T35" s="53">
        <v>44186</v>
      </c>
      <c r="U35" s="54" t="s">
        <v>286</v>
      </c>
      <c r="V35" s="53">
        <v>43951</v>
      </c>
      <c r="W35" s="52">
        <f t="shared" si="3"/>
        <v>235</v>
      </c>
      <c r="Z35" s="52">
        <f t="shared" si="4"/>
      </c>
      <c r="AA35" s="52">
        <f t="shared" si="5"/>
      </c>
      <c r="AB35" s="52" t="s">
        <v>290</v>
      </c>
      <c r="AC35" s="52" t="s">
        <v>291</v>
      </c>
      <c r="AD35" s="53">
        <v>43927</v>
      </c>
      <c r="AE35" s="52" t="s">
        <v>292</v>
      </c>
      <c r="AF35" s="53">
        <v>43921</v>
      </c>
      <c r="AG35" s="52" t="s">
        <v>293</v>
      </c>
      <c r="AH35" s="52" t="s">
        <v>288</v>
      </c>
      <c r="AI35" s="52" t="s">
        <v>111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99</v>
      </c>
      <c r="K36" s="52" t="s">
        <v>100</v>
      </c>
      <c r="L36" s="52" t="s">
        <v>294</v>
      </c>
      <c r="M36" s="52" t="s">
        <v>102</v>
      </c>
      <c r="N36" s="52" t="s">
        <v>295</v>
      </c>
      <c r="O36" s="52" t="s">
        <v>238</v>
      </c>
      <c r="P36" s="52" t="s">
        <v>239</v>
      </c>
      <c r="Q36" s="52" t="s">
        <v>296</v>
      </c>
      <c r="R36" s="53">
        <v>44167</v>
      </c>
      <c r="S36" s="54" t="s">
        <v>241</v>
      </c>
      <c r="T36" s="53">
        <v>44181</v>
      </c>
      <c r="U36" s="54" t="s">
        <v>241</v>
      </c>
      <c r="V36" s="53">
        <v>44176</v>
      </c>
      <c r="W36" s="52">
        <f t="shared" si="3"/>
        <v>5</v>
      </c>
      <c r="Z36" s="52">
        <f t="shared" si="4"/>
      </c>
      <c r="AA36" s="52">
        <f t="shared" si="5"/>
      </c>
      <c r="AB36" s="52" t="s">
        <v>107</v>
      </c>
      <c r="AC36" s="52" t="s">
        <v>297</v>
      </c>
      <c r="AD36" s="53">
        <v>44146</v>
      </c>
      <c r="AE36" s="52" t="s">
        <v>298</v>
      </c>
      <c r="AF36" s="53">
        <v>44137</v>
      </c>
      <c r="AG36" s="52" t="s">
        <v>244</v>
      </c>
      <c r="AH36" s="52" t="s">
        <v>239</v>
      </c>
      <c r="AI36" s="52" t="s">
        <v>111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99</v>
      </c>
      <c r="K37" s="52" t="s">
        <v>100</v>
      </c>
      <c r="L37" s="52" t="s">
        <v>294</v>
      </c>
      <c r="M37" s="52" t="s">
        <v>102</v>
      </c>
      <c r="N37" s="52" t="s">
        <v>295</v>
      </c>
      <c r="O37" s="52" t="s">
        <v>238</v>
      </c>
      <c r="P37" s="52" t="s">
        <v>239</v>
      </c>
      <c r="Q37" s="52" t="s">
        <v>296</v>
      </c>
      <c r="R37" s="53">
        <v>44167</v>
      </c>
      <c r="S37" s="54" t="s">
        <v>241</v>
      </c>
      <c r="T37" s="53">
        <v>44181</v>
      </c>
      <c r="U37" s="54" t="s">
        <v>241</v>
      </c>
      <c r="V37" s="53">
        <v>44176</v>
      </c>
      <c r="W37" s="52">
        <f t="shared" si="3"/>
        <v>5</v>
      </c>
      <c r="Z37" s="52">
        <f t="shared" si="4"/>
      </c>
      <c r="AA37" s="52">
        <f t="shared" si="5"/>
      </c>
      <c r="AB37" s="52" t="s">
        <v>107</v>
      </c>
      <c r="AC37" s="52" t="s">
        <v>299</v>
      </c>
      <c r="AD37" s="53">
        <v>44146</v>
      </c>
      <c r="AE37" s="52" t="s">
        <v>300</v>
      </c>
      <c r="AF37" s="53">
        <v>44137</v>
      </c>
      <c r="AG37" s="52" t="s">
        <v>244</v>
      </c>
      <c r="AH37" s="52" t="s">
        <v>239</v>
      </c>
      <c r="AI37" s="52" t="s">
        <v>111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217</v>
      </c>
      <c r="K38" s="52" t="s">
        <v>100</v>
      </c>
      <c r="L38" s="52" t="s">
        <v>301</v>
      </c>
      <c r="M38" s="52" t="s">
        <v>219</v>
      </c>
      <c r="N38" s="52" t="s">
        <v>302</v>
      </c>
      <c r="O38" s="52" t="s">
        <v>221</v>
      </c>
      <c r="P38" s="52" t="s">
        <v>222</v>
      </c>
      <c r="Q38" s="52" t="s">
        <v>303</v>
      </c>
      <c r="R38" s="53">
        <v>44158</v>
      </c>
      <c r="S38" s="54" t="s">
        <v>302</v>
      </c>
      <c r="T38" s="53">
        <v>44169</v>
      </c>
      <c r="U38" s="54" t="s">
        <v>302</v>
      </c>
      <c r="V38" s="53">
        <v>44171</v>
      </c>
      <c r="W38" s="52">
        <f t="shared" si="3"/>
        <v>-2</v>
      </c>
      <c r="Z38" s="52">
        <f t="shared" si="4"/>
      </c>
      <c r="AA38" s="52">
        <f t="shared" si="5"/>
      </c>
      <c r="AB38" s="52" t="s">
        <v>107</v>
      </c>
      <c r="AC38" s="52" t="s">
        <v>304</v>
      </c>
      <c r="AD38" s="53">
        <v>44141</v>
      </c>
      <c r="AE38" s="52" t="s">
        <v>305</v>
      </c>
      <c r="AF38" s="53">
        <v>44135</v>
      </c>
      <c r="AG38" s="52" t="s">
        <v>226</v>
      </c>
      <c r="AH38" s="52" t="s">
        <v>222</v>
      </c>
      <c r="AI38" s="52" t="s">
        <v>111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99</v>
      </c>
      <c r="K39" s="52" t="s">
        <v>100</v>
      </c>
      <c r="L39" s="52" t="s">
        <v>306</v>
      </c>
      <c r="M39" s="52" t="s">
        <v>90</v>
      </c>
      <c r="N39" s="52" t="s">
        <v>307</v>
      </c>
      <c r="O39" s="52" t="s">
        <v>308</v>
      </c>
      <c r="P39" s="52" t="s">
        <v>309</v>
      </c>
      <c r="Q39" s="52" t="s">
        <v>310</v>
      </c>
      <c r="R39" s="53">
        <v>44174</v>
      </c>
      <c r="S39" s="54" t="s">
        <v>307</v>
      </c>
      <c r="T39" s="53">
        <v>44181</v>
      </c>
      <c r="U39" s="54" t="s">
        <v>307</v>
      </c>
      <c r="V39" s="53">
        <v>44196</v>
      </c>
      <c r="W39" s="52">
        <f t="shared" si="3"/>
        <v>-15</v>
      </c>
      <c r="Z39" s="52">
        <f t="shared" si="4"/>
      </c>
      <c r="AA39" s="52">
        <f t="shared" si="5"/>
      </c>
      <c r="AB39" s="52" t="s">
        <v>107</v>
      </c>
      <c r="AC39" s="52" t="s">
        <v>311</v>
      </c>
      <c r="AD39" s="53">
        <v>44166</v>
      </c>
      <c r="AE39" s="52" t="s">
        <v>312</v>
      </c>
      <c r="AF39" s="53">
        <v>44165</v>
      </c>
      <c r="AG39" s="52" t="s">
        <v>313</v>
      </c>
      <c r="AH39" s="52" t="s">
        <v>309</v>
      </c>
      <c r="AI39" s="52" t="s">
        <v>111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217</v>
      </c>
      <c r="K40" s="52" t="s">
        <v>100</v>
      </c>
      <c r="L40" s="52" t="s">
        <v>314</v>
      </c>
      <c r="M40" s="52" t="s">
        <v>102</v>
      </c>
      <c r="N40" s="52" t="s">
        <v>315</v>
      </c>
      <c r="O40" s="52" t="s">
        <v>221</v>
      </c>
      <c r="P40" s="52" t="s">
        <v>222</v>
      </c>
      <c r="Q40" s="52" t="s">
        <v>316</v>
      </c>
      <c r="R40" s="53">
        <v>44102</v>
      </c>
      <c r="S40" s="54" t="s">
        <v>315</v>
      </c>
      <c r="T40" s="53">
        <v>44111</v>
      </c>
      <c r="U40" s="54" t="s">
        <v>315</v>
      </c>
      <c r="V40" s="53">
        <v>44113</v>
      </c>
      <c r="W40" s="52">
        <f t="shared" si="3"/>
        <v>-2</v>
      </c>
      <c r="Z40" s="52">
        <f t="shared" si="4"/>
      </c>
      <c r="AA40" s="52">
        <f t="shared" si="5"/>
      </c>
      <c r="AB40" s="52" t="s">
        <v>107</v>
      </c>
      <c r="AC40" s="52" t="s">
        <v>317</v>
      </c>
      <c r="AD40" s="53">
        <v>44083</v>
      </c>
      <c r="AE40" s="52" t="s">
        <v>318</v>
      </c>
      <c r="AF40" s="53">
        <v>44074</v>
      </c>
      <c r="AG40" s="52" t="s">
        <v>226</v>
      </c>
      <c r="AH40" s="52" t="s">
        <v>222</v>
      </c>
      <c r="AI40" s="52" t="s">
        <v>111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217</v>
      </c>
      <c r="K41" s="52" t="s">
        <v>100</v>
      </c>
      <c r="L41" s="52" t="s">
        <v>319</v>
      </c>
      <c r="M41" s="52" t="s">
        <v>102</v>
      </c>
      <c r="N41" s="52" t="s">
        <v>320</v>
      </c>
      <c r="O41" s="52" t="s">
        <v>221</v>
      </c>
      <c r="P41" s="52" t="s">
        <v>222</v>
      </c>
      <c r="Q41" s="52" t="s">
        <v>321</v>
      </c>
      <c r="R41" s="53">
        <v>44102</v>
      </c>
      <c r="S41" s="54" t="s">
        <v>320</v>
      </c>
      <c r="T41" s="53">
        <v>44113</v>
      </c>
      <c r="U41" s="54" t="s">
        <v>320</v>
      </c>
      <c r="V41" s="53">
        <v>44113</v>
      </c>
      <c r="W41" s="52">
        <f t="shared" si="3"/>
        <v>0</v>
      </c>
      <c r="Z41" s="52">
        <f t="shared" si="4"/>
      </c>
      <c r="AA41" s="52">
        <f t="shared" si="5"/>
      </c>
      <c r="AB41" s="52" t="s">
        <v>107</v>
      </c>
      <c r="AC41" s="52" t="s">
        <v>322</v>
      </c>
      <c r="AD41" s="53">
        <v>44083</v>
      </c>
      <c r="AE41" s="52" t="s">
        <v>323</v>
      </c>
      <c r="AF41" s="53">
        <v>44074</v>
      </c>
      <c r="AG41" s="52" t="s">
        <v>226</v>
      </c>
      <c r="AH41" s="52" t="s">
        <v>222</v>
      </c>
      <c r="AI41" s="52" t="s">
        <v>111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324</v>
      </c>
      <c r="M42" s="52" t="s">
        <v>228</v>
      </c>
      <c r="N42" s="52" t="s">
        <v>325</v>
      </c>
      <c r="O42" s="52" t="s">
        <v>230</v>
      </c>
      <c r="P42" s="52" t="s">
        <v>231</v>
      </c>
      <c r="Q42" s="52" t="s">
        <v>326</v>
      </c>
      <c r="R42" s="53">
        <v>44103</v>
      </c>
      <c r="S42" s="54" t="s">
        <v>325</v>
      </c>
      <c r="T42" s="53">
        <v>44111</v>
      </c>
      <c r="U42" s="54" t="s">
        <v>325</v>
      </c>
      <c r="V42" s="53">
        <v>44107</v>
      </c>
      <c r="W42" s="52">
        <f t="shared" si="3"/>
        <v>4</v>
      </c>
      <c r="Z42" s="52">
        <f t="shared" si="4"/>
      </c>
      <c r="AA42" s="52">
        <f t="shared" si="5"/>
      </c>
      <c r="AB42" s="52" t="s">
        <v>107</v>
      </c>
      <c r="AC42" s="52" t="s">
        <v>327</v>
      </c>
      <c r="AD42" s="53">
        <v>44077</v>
      </c>
      <c r="AE42" s="52" t="s">
        <v>328</v>
      </c>
      <c r="AF42" s="53">
        <v>44077</v>
      </c>
      <c r="AG42" s="52" t="s">
        <v>235</v>
      </c>
      <c r="AH42" s="52" t="s">
        <v>231</v>
      </c>
      <c r="AI42" s="52" t="s">
        <v>111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217</v>
      </c>
      <c r="K43" s="52" t="s">
        <v>100</v>
      </c>
      <c r="L43" s="52" t="s">
        <v>329</v>
      </c>
      <c r="M43" s="52" t="s">
        <v>330</v>
      </c>
      <c r="N43" s="52" t="s">
        <v>331</v>
      </c>
      <c r="O43" s="52" t="s">
        <v>332</v>
      </c>
      <c r="P43" s="52" t="s">
        <v>333</v>
      </c>
      <c r="Q43" s="52" t="s">
        <v>334</v>
      </c>
      <c r="R43" s="53">
        <v>44103</v>
      </c>
      <c r="S43" s="54" t="s">
        <v>331</v>
      </c>
      <c r="T43" s="53">
        <v>44117</v>
      </c>
      <c r="U43" s="54" t="s">
        <v>331</v>
      </c>
      <c r="V43" s="53">
        <v>44130</v>
      </c>
      <c r="W43" s="52">
        <f t="shared" si="3"/>
        <v>-13</v>
      </c>
      <c r="Z43" s="52">
        <f t="shared" si="4"/>
      </c>
      <c r="AA43" s="52">
        <f t="shared" si="5"/>
      </c>
      <c r="AB43" s="52" t="s">
        <v>107</v>
      </c>
      <c r="AC43" s="52" t="s">
        <v>335</v>
      </c>
      <c r="AD43" s="53">
        <v>44062</v>
      </c>
      <c r="AE43" s="52" t="s">
        <v>336</v>
      </c>
      <c r="AF43" s="53">
        <v>44057</v>
      </c>
      <c r="AG43" s="52" t="s">
        <v>337</v>
      </c>
      <c r="AH43" s="52" t="s">
        <v>333</v>
      </c>
      <c r="AI43" s="52" t="s">
        <v>111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99</v>
      </c>
      <c r="K44" s="52" t="s">
        <v>100</v>
      </c>
      <c r="L44" s="52" t="s">
        <v>338</v>
      </c>
      <c r="M44" s="52" t="s">
        <v>102</v>
      </c>
      <c r="N44" s="52" t="s">
        <v>339</v>
      </c>
      <c r="O44" s="52" t="s">
        <v>104</v>
      </c>
      <c r="P44" s="52" t="s">
        <v>105</v>
      </c>
      <c r="Q44" s="52" t="s">
        <v>340</v>
      </c>
      <c r="R44" s="53">
        <v>44175</v>
      </c>
      <c r="S44" s="54" t="s">
        <v>339</v>
      </c>
      <c r="T44" s="53">
        <v>44183</v>
      </c>
      <c r="U44" s="54" t="s">
        <v>339</v>
      </c>
      <c r="V44" s="53">
        <v>44202</v>
      </c>
      <c r="W44" s="52">
        <f t="shared" si="3"/>
        <v>-19</v>
      </c>
      <c r="Z44" s="52">
        <f t="shared" si="4"/>
      </c>
      <c r="AA44" s="52">
        <f t="shared" si="5"/>
      </c>
      <c r="AB44" s="52" t="s">
        <v>107</v>
      </c>
      <c r="AC44" s="52" t="s">
        <v>341</v>
      </c>
      <c r="AD44" s="53">
        <v>44172</v>
      </c>
      <c r="AE44" s="52" t="s">
        <v>342</v>
      </c>
      <c r="AF44" s="53">
        <v>44172</v>
      </c>
      <c r="AG44" s="52" t="s">
        <v>110</v>
      </c>
      <c r="AH44" s="52" t="s">
        <v>105</v>
      </c>
      <c r="AI44" s="52" t="s">
        <v>111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112</v>
      </c>
      <c r="K45" s="52" t="s">
        <v>100</v>
      </c>
      <c r="L45" s="52" t="s">
        <v>113</v>
      </c>
      <c r="M45" s="52" t="s">
        <v>114</v>
      </c>
      <c r="N45" s="52" t="s">
        <v>115</v>
      </c>
      <c r="O45" s="52" t="s">
        <v>116</v>
      </c>
      <c r="P45" s="52" t="s">
        <v>117</v>
      </c>
      <c r="Q45" s="52" t="s">
        <v>118</v>
      </c>
      <c r="R45" s="53">
        <v>44175</v>
      </c>
      <c r="S45" s="54" t="s">
        <v>343</v>
      </c>
      <c r="T45" s="53">
        <v>44181</v>
      </c>
      <c r="U45" s="54" t="s">
        <v>343</v>
      </c>
      <c r="V45" s="53">
        <v>44183</v>
      </c>
      <c r="W45" s="52">
        <f t="shared" si="3"/>
        <v>-2</v>
      </c>
      <c r="Z45" s="52">
        <f t="shared" si="4"/>
      </c>
      <c r="AA45" s="52">
        <f t="shared" si="5"/>
      </c>
      <c r="AB45" s="52" t="s">
        <v>107</v>
      </c>
      <c r="AC45" s="52" t="s">
        <v>344</v>
      </c>
      <c r="AD45" s="53">
        <v>44153</v>
      </c>
      <c r="AE45" s="52" t="s">
        <v>345</v>
      </c>
      <c r="AF45" s="53">
        <v>44153</v>
      </c>
      <c r="AG45" s="52" t="s">
        <v>122</v>
      </c>
      <c r="AH45" s="52" t="s">
        <v>117</v>
      </c>
      <c r="AI45" s="52" t="s">
        <v>111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112</v>
      </c>
      <c r="K46" s="52" t="s">
        <v>100</v>
      </c>
      <c r="L46" s="52" t="s">
        <v>113</v>
      </c>
      <c r="M46" s="52" t="s">
        <v>114</v>
      </c>
      <c r="N46" s="52" t="s">
        <v>115</v>
      </c>
      <c r="O46" s="52" t="s">
        <v>116</v>
      </c>
      <c r="P46" s="52" t="s">
        <v>117</v>
      </c>
      <c r="Q46" s="52" t="s">
        <v>118</v>
      </c>
      <c r="R46" s="53">
        <v>44175</v>
      </c>
      <c r="S46" s="54" t="s">
        <v>346</v>
      </c>
      <c r="T46" s="53">
        <v>44181</v>
      </c>
      <c r="U46" s="54" t="s">
        <v>346</v>
      </c>
      <c r="V46" s="53">
        <v>44183</v>
      </c>
      <c r="W46" s="52">
        <f t="shared" si="3"/>
        <v>-2</v>
      </c>
      <c r="Z46" s="52">
        <f t="shared" si="4"/>
      </c>
      <c r="AA46" s="52">
        <f t="shared" si="5"/>
      </c>
      <c r="AB46" s="52" t="s">
        <v>107</v>
      </c>
      <c r="AC46" s="52" t="s">
        <v>347</v>
      </c>
      <c r="AD46" s="53">
        <v>44153</v>
      </c>
      <c r="AE46" s="52" t="s">
        <v>348</v>
      </c>
      <c r="AF46" s="53">
        <v>44153</v>
      </c>
      <c r="AG46" s="52" t="s">
        <v>122</v>
      </c>
      <c r="AH46" s="52" t="s">
        <v>117</v>
      </c>
      <c r="AI46" s="52" t="s">
        <v>111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95</v>
      </c>
      <c r="H47" s="52" t="s">
        <v>97</v>
      </c>
      <c r="I47" s="52" t="s">
        <v>199</v>
      </c>
      <c r="J47" s="52" t="s">
        <v>143</v>
      </c>
      <c r="K47" s="52" t="s">
        <v>100</v>
      </c>
      <c r="L47" s="52" t="s">
        <v>349</v>
      </c>
      <c r="M47" s="52" t="s">
        <v>102</v>
      </c>
      <c r="N47" s="52" t="s">
        <v>350</v>
      </c>
      <c r="O47" s="52" t="s">
        <v>202</v>
      </c>
      <c r="P47" s="52" t="s">
        <v>203</v>
      </c>
      <c r="Q47" s="52" t="s">
        <v>351</v>
      </c>
      <c r="R47" s="53">
        <v>44175</v>
      </c>
      <c r="S47" s="54" t="s">
        <v>350</v>
      </c>
      <c r="T47" s="53">
        <v>44183</v>
      </c>
      <c r="U47" s="54" t="s">
        <v>350</v>
      </c>
      <c r="V47" s="53">
        <v>44205</v>
      </c>
      <c r="W47" s="52">
        <f t="shared" si="3"/>
        <v>-22</v>
      </c>
      <c r="Z47" s="52">
        <f t="shared" si="4"/>
      </c>
      <c r="AA47" s="52">
        <f t="shared" si="5"/>
      </c>
      <c r="AB47" s="52" t="s">
        <v>107</v>
      </c>
      <c r="AC47" s="52" t="s">
        <v>352</v>
      </c>
      <c r="AD47" s="53">
        <v>44174</v>
      </c>
      <c r="AE47" s="52" t="s">
        <v>353</v>
      </c>
      <c r="AF47" s="53">
        <v>44165</v>
      </c>
      <c r="AG47" s="52" t="s">
        <v>202</v>
      </c>
      <c r="AH47" s="52" t="s">
        <v>203</v>
      </c>
      <c r="AI47" s="52" t="s">
        <v>111</v>
      </c>
    </row>
    <row r="48" spans="1:35" ht="45">
      <c r="A48" s="7" t="s">
        <v>90</v>
      </c>
      <c r="B48" s="51" t="s">
        <v>91</v>
      </c>
      <c r="C48" s="52" t="s">
        <v>92</v>
      </c>
      <c r="D48" s="52" t="s">
        <v>140</v>
      </c>
      <c r="E48" s="52" t="s">
        <v>141</v>
      </c>
      <c r="F48" s="52" t="s">
        <v>95</v>
      </c>
      <c r="G48" s="52" t="s">
        <v>96</v>
      </c>
      <c r="H48" s="52" t="s">
        <v>97</v>
      </c>
      <c r="I48" s="52" t="s">
        <v>142</v>
      </c>
      <c r="J48" s="52" t="s">
        <v>143</v>
      </c>
      <c r="K48" s="52" t="s">
        <v>100</v>
      </c>
      <c r="L48" s="52" t="s">
        <v>354</v>
      </c>
      <c r="M48" s="52" t="s">
        <v>355</v>
      </c>
      <c r="N48" s="52" t="s">
        <v>356</v>
      </c>
      <c r="O48" s="52" t="s">
        <v>357</v>
      </c>
      <c r="P48" s="52" t="s">
        <v>358</v>
      </c>
      <c r="Q48" s="52" t="s">
        <v>359</v>
      </c>
      <c r="R48" s="53">
        <v>44177</v>
      </c>
      <c r="S48" s="54" t="s">
        <v>360</v>
      </c>
      <c r="T48" s="53">
        <v>44182</v>
      </c>
      <c r="U48" s="54" t="s">
        <v>360</v>
      </c>
      <c r="V48" s="53">
        <v>44177</v>
      </c>
      <c r="W48" s="52">
        <f t="shared" si="3"/>
        <v>5</v>
      </c>
      <c r="Z48" s="52">
        <f t="shared" si="4"/>
      </c>
      <c r="AA48" s="52">
        <f t="shared" si="5"/>
      </c>
      <c r="AB48" s="52" t="s">
        <v>107</v>
      </c>
      <c r="AC48" s="52" t="s">
        <v>361</v>
      </c>
      <c r="AD48" s="53">
        <v>44172</v>
      </c>
      <c r="AE48" s="52" t="s">
        <v>362</v>
      </c>
      <c r="AF48" s="53">
        <v>44172</v>
      </c>
      <c r="AG48" s="52" t="s">
        <v>357</v>
      </c>
      <c r="AH48" s="52" t="s">
        <v>358</v>
      </c>
      <c r="AI48" s="52" t="s">
        <v>111</v>
      </c>
    </row>
    <row r="49" spans="1:35" ht="45">
      <c r="A49" s="7" t="s">
        <v>90</v>
      </c>
      <c r="B49" s="51" t="s">
        <v>91</v>
      </c>
      <c r="C49" s="52" t="s">
        <v>92</v>
      </c>
      <c r="D49" s="52" t="s">
        <v>140</v>
      </c>
      <c r="E49" s="52" t="s">
        <v>141</v>
      </c>
      <c r="F49" s="52" t="s">
        <v>95</v>
      </c>
      <c r="G49" s="52" t="s">
        <v>96</v>
      </c>
      <c r="H49" s="52" t="s">
        <v>97</v>
      </c>
      <c r="I49" s="52" t="s">
        <v>142</v>
      </c>
      <c r="J49" s="52" t="s">
        <v>143</v>
      </c>
      <c r="K49" s="52" t="s">
        <v>100</v>
      </c>
      <c r="L49" s="52" t="s">
        <v>363</v>
      </c>
      <c r="M49" s="52" t="s">
        <v>145</v>
      </c>
      <c r="N49" s="52" t="s">
        <v>364</v>
      </c>
      <c r="O49" s="52" t="s">
        <v>365</v>
      </c>
      <c r="P49" s="52" t="s">
        <v>366</v>
      </c>
      <c r="Q49" s="52" t="s">
        <v>367</v>
      </c>
      <c r="R49" s="53">
        <v>44177</v>
      </c>
      <c r="S49" s="54" t="s">
        <v>368</v>
      </c>
      <c r="T49" s="53">
        <v>44182</v>
      </c>
      <c r="U49" s="54" t="s">
        <v>368</v>
      </c>
      <c r="V49" s="53">
        <v>44189</v>
      </c>
      <c r="W49" s="52">
        <f t="shared" si="3"/>
        <v>-7</v>
      </c>
      <c r="Z49" s="52">
        <f t="shared" si="4"/>
      </c>
      <c r="AA49" s="52">
        <f t="shared" si="5"/>
      </c>
      <c r="AB49" s="52" t="s">
        <v>107</v>
      </c>
      <c r="AC49" s="52" t="s">
        <v>369</v>
      </c>
      <c r="AD49" s="53">
        <v>44159</v>
      </c>
      <c r="AE49" s="52" t="s">
        <v>370</v>
      </c>
      <c r="AF49" s="53">
        <v>44159</v>
      </c>
      <c r="AG49" s="52" t="s">
        <v>365</v>
      </c>
      <c r="AH49" s="52" t="s">
        <v>366</v>
      </c>
      <c r="AI49" s="52" t="s">
        <v>111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99</v>
      </c>
      <c r="K50" s="52" t="s">
        <v>100</v>
      </c>
      <c r="L50" s="52" t="s">
        <v>371</v>
      </c>
      <c r="M50" s="52" t="s">
        <v>102</v>
      </c>
      <c r="N50" s="52" t="s">
        <v>241</v>
      </c>
      <c r="O50" s="52" t="s">
        <v>238</v>
      </c>
      <c r="P50" s="52" t="s">
        <v>239</v>
      </c>
      <c r="Q50" s="52" t="s">
        <v>372</v>
      </c>
      <c r="R50" s="53">
        <v>44168</v>
      </c>
      <c r="S50" s="54" t="s">
        <v>241</v>
      </c>
      <c r="T50" s="53">
        <v>44181</v>
      </c>
      <c r="U50" s="54" t="s">
        <v>241</v>
      </c>
      <c r="V50" s="53">
        <v>44198</v>
      </c>
      <c r="W50" s="52">
        <f t="shared" si="3"/>
        <v>-17</v>
      </c>
      <c r="Z50" s="52">
        <f t="shared" si="4"/>
      </c>
      <c r="AA50" s="52">
        <f t="shared" si="5"/>
      </c>
      <c r="AB50" s="52" t="s">
        <v>107</v>
      </c>
      <c r="AC50" s="52" t="s">
        <v>373</v>
      </c>
      <c r="AD50" s="53">
        <v>44168</v>
      </c>
      <c r="AE50" s="52" t="s">
        <v>374</v>
      </c>
      <c r="AF50" s="53">
        <v>44165</v>
      </c>
      <c r="AG50" s="52" t="s">
        <v>244</v>
      </c>
      <c r="AH50" s="52" t="s">
        <v>239</v>
      </c>
      <c r="AI50" s="52" t="s">
        <v>111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99</v>
      </c>
      <c r="K51" s="52" t="s">
        <v>100</v>
      </c>
      <c r="L51" s="52" t="s">
        <v>375</v>
      </c>
      <c r="M51" s="52" t="s">
        <v>102</v>
      </c>
      <c r="N51" s="52" t="s">
        <v>376</v>
      </c>
      <c r="O51" s="52" t="s">
        <v>181</v>
      </c>
      <c r="P51" s="52" t="s">
        <v>377</v>
      </c>
      <c r="Q51" s="52" t="s">
        <v>378</v>
      </c>
      <c r="R51" s="53">
        <v>44172</v>
      </c>
      <c r="S51" s="54" t="s">
        <v>376</v>
      </c>
      <c r="T51" s="53">
        <v>44181</v>
      </c>
      <c r="U51" s="54" t="s">
        <v>376</v>
      </c>
      <c r="V51" s="53">
        <v>44196</v>
      </c>
      <c r="W51" s="52">
        <f t="shared" si="3"/>
        <v>-15</v>
      </c>
      <c r="Z51" s="52">
        <f t="shared" si="4"/>
      </c>
      <c r="AA51" s="52">
        <f t="shared" si="5"/>
      </c>
      <c r="AB51" s="52" t="s">
        <v>107</v>
      </c>
      <c r="AC51" s="52" t="s">
        <v>379</v>
      </c>
      <c r="AD51" s="53">
        <v>44166</v>
      </c>
      <c r="AE51" s="52" t="s">
        <v>380</v>
      </c>
      <c r="AF51" s="53">
        <v>44162</v>
      </c>
      <c r="AG51" s="52" t="s">
        <v>186</v>
      </c>
      <c r="AH51" s="52" t="s">
        <v>182</v>
      </c>
      <c r="AI51" s="52" t="s">
        <v>111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99</v>
      </c>
      <c r="K52" s="52" t="s">
        <v>100</v>
      </c>
      <c r="L52" s="52" t="s">
        <v>381</v>
      </c>
      <c r="M52" s="52" t="s">
        <v>102</v>
      </c>
      <c r="N52" s="52" t="s">
        <v>382</v>
      </c>
      <c r="O52" s="52" t="s">
        <v>383</v>
      </c>
      <c r="P52" s="52" t="s">
        <v>384</v>
      </c>
      <c r="Q52" s="52" t="s">
        <v>385</v>
      </c>
      <c r="R52" s="53">
        <v>44172</v>
      </c>
      <c r="S52" s="54" t="s">
        <v>382</v>
      </c>
      <c r="T52" s="53">
        <v>44181</v>
      </c>
      <c r="U52" s="54" t="s">
        <v>382</v>
      </c>
      <c r="V52" s="53">
        <v>44196</v>
      </c>
      <c r="W52" s="52">
        <f t="shared" si="3"/>
        <v>-15</v>
      </c>
      <c r="Z52" s="52">
        <f t="shared" si="4"/>
      </c>
      <c r="AA52" s="52">
        <f t="shared" si="5"/>
      </c>
      <c r="AB52" s="52" t="s">
        <v>107</v>
      </c>
      <c r="AC52" s="52" t="s">
        <v>386</v>
      </c>
      <c r="AD52" s="53">
        <v>44166</v>
      </c>
      <c r="AE52" s="52" t="s">
        <v>387</v>
      </c>
      <c r="AF52" s="53">
        <v>44165</v>
      </c>
      <c r="AG52" s="52" t="s">
        <v>383</v>
      </c>
      <c r="AH52" s="52" t="s">
        <v>384</v>
      </c>
      <c r="AI52" s="52" t="s">
        <v>111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99</v>
      </c>
      <c r="K53" s="52" t="s">
        <v>100</v>
      </c>
      <c r="L53" s="52" t="s">
        <v>388</v>
      </c>
      <c r="M53" s="52" t="s">
        <v>90</v>
      </c>
      <c r="N53" s="52" t="s">
        <v>154</v>
      </c>
      <c r="O53" s="52" t="s">
        <v>155</v>
      </c>
      <c r="P53" s="52" t="s">
        <v>156</v>
      </c>
      <c r="Q53" s="52" t="s">
        <v>389</v>
      </c>
      <c r="R53" s="53">
        <v>44172</v>
      </c>
      <c r="S53" s="54" t="s">
        <v>154</v>
      </c>
      <c r="T53" s="53">
        <v>44187</v>
      </c>
      <c r="U53" s="54" t="s">
        <v>154</v>
      </c>
      <c r="V53" s="53">
        <v>44196</v>
      </c>
      <c r="W53" s="52">
        <f t="shared" si="3"/>
        <v>-9</v>
      </c>
      <c r="Z53" s="52">
        <f t="shared" si="4"/>
      </c>
      <c r="AA53" s="52">
        <f t="shared" si="5"/>
      </c>
      <c r="AB53" s="52" t="s">
        <v>107</v>
      </c>
      <c r="AC53" s="52" t="s">
        <v>390</v>
      </c>
      <c r="AD53" s="53">
        <v>44166</v>
      </c>
      <c r="AE53" s="52" t="s">
        <v>391</v>
      </c>
      <c r="AF53" s="53">
        <v>44165</v>
      </c>
      <c r="AG53" s="52" t="s">
        <v>160</v>
      </c>
      <c r="AH53" s="52" t="s">
        <v>156</v>
      </c>
      <c r="AI53" s="52" t="s">
        <v>111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96</v>
      </c>
      <c r="H54" s="52" t="s">
        <v>97</v>
      </c>
      <c r="I54" s="52" t="s">
        <v>98</v>
      </c>
      <c r="J54" s="52" t="s">
        <v>99</v>
      </c>
      <c r="K54" s="52" t="s">
        <v>100</v>
      </c>
      <c r="L54" s="52" t="s">
        <v>392</v>
      </c>
      <c r="M54" s="52" t="s">
        <v>90</v>
      </c>
      <c r="N54" s="52" t="s">
        <v>154</v>
      </c>
      <c r="O54" s="52" t="s">
        <v>155</v>
      </c>
      <c r="P54" s="52" t="s">
        <v>156</v>
      </c>
      <c r="Q54" s="52" t="s">
        <v>393</v>
      </c>
      <c r="R54" s="53">
        <v>44172</v>
      </c>
      <c r="S54" s="54" t="s">
        <v>154</v>
      </c>
      <c r="T54" s="53">
        <v>44181</v>
      </c>
      <c r="U54" s="54" t="s">
        <v>154</v>
      </c>
      <c r="V54" s="53">
        <v>44197</v>
      </c>
      <c r="W54" s="52">
        <f t="shared" si="3"/>
        <v>-16</v>
      </c>
      <c r="Z54" s="52">
        <f t="shared" si="4"/>
      </c>
      <c r="AA54" s="52">
        <f t="shared" si="5"/>
      </c>
      <c r="AB54" s="52" t="s">
        <v>107</v>
      </c>
      <c r="AC54" s="52" t="s">
        <v>394</v>
      </c>
      <c r="AD54" s="53">
        <v>44167</v>
      </c>
      <c r="AE54" s="52" t="s">
        <v>395</v>
      </c>
      <c r="AF54" s="53">
        <v>44165</v>
      </c>
      <c r="AG54" s="52" t="s">
        <v>160</v>
      </c>
      <c r="AH54" s="52" t="s">
        <v>156</v>
      </c>
      <c r="AI54" s="52" t="s">
        <v>111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99</v>
      </c>
      <c r="K55" s="52" t="s">
        <v>100</v>
      </c>
      <c r="L55" s="52" t="s">
        <v>396</v>
      </c>
      <c r="M55" s="52" t="s">
        <v>90</v>
      </c>
      <c r="N55" s="52" t="s">
        <v>154</v>
      </c>
      <c r="O55" s="52" t="s">
        <v>155</v>
      </c>
      <c r="P55" s="52" t="s">
        <v>156</v>
      </c>
      <c r="Q55" s="52" t="s">
        <v>397</v>
      </c>
      <c r="R55" s="53">
        <v>44172</v>
      </c>
      <c r="S55" s="54" t="s">
        <v>154</v>
      </c>
      <c r="T55" s="53">
        <v>44181</v>
      </c>
      <c r="U55" s="54" t="s">
        <v>154</v>
      </c>
      <c r="V55" s="53">
        <v>44196</v>
      </c>
      <c r="W55" s="52">
        <f t="shared" si="3"/>
        <v>-15</v>
      </c>
      <c r="Z55" s="52">
        <f t="shared" si="4"/>
      </c>
      <c r="AA55" s="52">
        <f t="shared" si="5"/>
      </c>
      <c r="AB55" s="52" t="s">
        <v>107</v>
      </c>
      <c r="AC55" s="52" t="s">
        <v>398</v>
      </c>
      <c r="AD55" s="53">
        <v>44166</v>
      </c>
      <c r="AE55" s="52" t="s">
        <v>399</v>
      </c>
      <c r="AF55" s="53">
        <v>44165</v>
      </c>
      <c r="AG55" s="52" t="s">
        <v>160</v>
      </c>
      <c r="AH55" s="52" t="s">
        <v>156</v>
      </c>
      <c r="AI55" s="52" t="s">
        <v>111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99</v>
      </c>
      <c r="K56" s="52" t="s">
        <v>100</v>
      </c>
      <c r="L56" s="52" t="s">
        <v>400</v>
      </c>
      <c r="M56" s="52" t="s">
        <v>90</v>
      </c>
      <c r="N56" s="52" t="s">
        <v>154</v>
      </c>
      <c r="O56" s="52" t="s">
        <v>155</v>
      </c>
      <c r="P56" s="52" t="s">
        <v>156</v>
      </c>
      <c r="Q56" s="52" t="s">
        <v>401</v>
      </c>
      <c r="R56" s="53">
        <v>44172</v>
      </c>
      <c r="S56" s="54" t="s">
        <v>154</v>
      </c>
      <c r="T56" s="53">
        <v>44181</v>
      </c>
      <c r="U56" s="54" t="s">
        <v>154</v>
      </c>
      <c r="V56" s="53">
        <v>44196</v>
      </c>
      <c r="W56" s="52">
        <f t="shared" si="3"/>
        <v>-15</v>
      </c>
      <c r="Z56" s="52">
        <f t="shared" si="4"/>
      </c>
      <c r="AA56" s="52">
        <f t="shared" si="5"/>
      </c>
      <c r="AB56" s="52" t="s">
        <v>107</v>
      </c>
      <c r="AC56" s="52" t="s">
        <v>402</v>
      </c>
      <c r="AD56" s="53">
        <v>44166</v>
      </c>
      <c r="AE56" s="52" t="s">
        <v>403</v>
      </c>
      <c r="AF56" s="53">
        <v>44165</v>
      </c>
      <c r="AG56" s="52" t="s">
        <v>160</v>
      </c>
      <c r="AH56" s="52" t="s">
        <v>156</v>
      </c>
      <c r="AI56" s="52" t="s">
        <v>111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99</v>
      </c>
      <c r="K57" s="52" t="s">
        <v>100</v>
      </c>
      <c r="L57" s="52" t="s">
        <v>404</v>
      </c>
      <c r="M57" s="52" t="s">
        <v>90</v>
      </c>
      <c r="N57" s="52" t="s">
        <v>154</v>
      </c>
      <c r="O57" s="52" t="s">
        <v>155</v>
      </c>
      <c r="P57" s="52" t="s">
        <v>156</v>
      </c>
      <c r="Q57" s="52" t="s">
        <v>405</v>
      </c>
      <c r="R57" s="53">
        <v>44172</v>
      </c>
      <c r="S57" s="54" t="s">
        <v>154</v>
      </c>
      <c r="T57" s="53">
        <v>44181</v>
      </c>
      <c r="U57" s="54" t="s">
        <v>154</v>
      </c>
      <c r="V57" s="53">
        <v>44197</v>
      </c>
      <c r="W57" s="52">
        <f t="shared" si="3"/>
        <v>-16</v>
      </c>
      <c r="Z57" s="52">
        <f t="shared" si="4"/>
      </c>
      <c r="AA57" s="52">
        <f t="shared" si="5"/>
      </c>
      <c r="AB57" s="52" t="s">
        <v>107</v>
      </c>
      <c r="AC57" s="52" t="s">
        <v>406</v>
      </c>
      <c r="AD57" s="53">
        <v>44167</v>
      </c>
      <c r="AE57" s="52" t="s">
        <v>407</v>
      </c>
      <c r="AF57" s="53">
        <v>44165</v>
      </c>
      <c r="AG57" s="52" t="s">
        <v>160</v>
      </c>
      <c r="AH57" s="52" t="s">
        <v>156</v>
      </c>
      <c r="AI57" s="52" t="s">
        <v>111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96</v>
      </c>
      <c r="H58" s="52" t="s">
        <v>97</v>
      </c>
      <c r="I58" s="52" t="s">
        <v>98</v>
      </c>
      <c r="J58" s="52" t="s">
        <v>99</v>
      </c>
      <c r="K58" s="52" t="s">
        <v>100</v>
      </c>
      <c r="L58" s="52" t="s">
        <v>408</v>
      </c>
      <c r="M58" s="52" t="s">
        <v>171</v>
      </c>
      <c r="N58" s="52" t="s">
        <v>409</v>
      </c>
      <c r="O58" s="52" t="s">
        <v>410</v>
      </c>
      <c r="P58" s="52" t="s">
        <v>411</v>
      </c>
      <c r="Q58" s="52" t="s">
        <v>412</v>
      </c>
      <c r="R58" s="53">
        <v>44181</v>
      </c>
      <c r="S58" s="54" t="s">
        <v>409</v>
      </c>
      <c r="T58" s="53">
        <v>44186</v>
      </c>
      <c r="U58" s="54" t="s">
        <v>409</v>
      </c>
      <c r="V58" s="53">
        <v>44236</v>
      </c>
      <c r="W58" s="52">
        <f t="shared" si="3"/>
        <v>-50</v>
      </c>
      <c r="Z58" s="52">
        <f t="shared" si="4"/>
      </c>
      <c r="AA58" s="52">
        <f t="shared" si="5"/>
      </c>
      <c r="AB58" s="52" t="s">
        <v>107</v>
      </c>
      <c r="AC58" s="52" t="s">
        <v>413</v>
      </c>
      <c r="AD58" s="53">
        <v>44180</v>
      </c>
      <c r="AE58" s="52" t="s">
        <v>414</v>
      </c>
      <c r="AF58" s="53">
        <v>44176</v>
      </c>
      <c r="AG58" s="52" t="s">
        <v>415</v>
      </c>
      <c r="AH58" s="52" t="s">
        <v>411</v>
      </c>
      <c r="AI58" s="52" t="s">
        <v>111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112</v>
      </c>
      <c r="K59" s="52" t="s">
        <v>100</v>
      </c>
      <c r="L59" s="52" t="s">
        <v>416</v>
      </c>
      <c r="M59" s="52" t="s">
        <v>114</v>
      </c>
      <c r="N59" s="52" t="s">
        <v>417</v>
      </c>
      <c r="O59" s="52" t="s">
        <v>116</v>
      </c>
      <c r="P59" s="52" t="s">
        <v>117</v>
      </c>
      <c r="Q59" s="52" t="s">
        <v>418</v>
      </c>
      <c r="R59" s="53">
        <v>44181</v>
      </c>
      <c r="S59" s="54" t="s">
        <v>417</v>
      </c>
      <c r="T59" s="53">
        <v>44186</v>
      </c>
      <c r="U59" s="54" t="s">
        <v>417</v>
      </c>
      <c r="V59" s="53">
        <v>44209</v>
      </c>
      <c r="W59" s="52">
        <f t="shared" si="3"/>
        <v>-23</v>
      </c>
      <c r="Z59" s="52">
        <f t="shared" si="4"/>
      </c>
      <c r="AA59" s="52">
        <f t="shared" si="5"/>
      </c>
      <c r="AB59" s="52" t="s">
        <v>107</v>
      </c>
      <c r="AC59" s="52" t="s">
        <v>419</v>
      </c>
      <c r="AD59" s="53">
        <v>44179</v>
      </c>
      <c r="AE59" s="52" t="s">
        <v>420</v>
      </c>
      <c r="AF59" s="53">
        <v>44179</v>
      </c>
      <c r="AG59" s="52" t="s">
        <v>122</v>
      </c>
      <c r="AH59" s="52" t="s">
        <v>117</v>
      </c>
      <c r="AI59" s="52" t="s">
        <v>111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99</v>
      </c>
      <c r="K60" s="52" t="s">
        <v>100</v>
      </c>
      <c r="L60" s="52" t="s">
        <v>421</v>
      </c>
      <c r="M60" s="52" t="s">
        <v>114</v>
      </c>
      <c r="N60" s="52" t="s">
        <v>422</v>
      </c>
      <c r="O60" s="52" t="s">
        <v>116</v>
      </c>
      <c r="P60" s="52" t="s">
        <v>117</v>
      </c>
      <c r="Q60" s="52" t="s">
        <v>423</v>
      </c>
      <c r="R60" s="53">
        <v>44181</v>
      </c>
      <c r="S60" s="54" t="s">
        <v>422</v>
      </c>
      <c r="T60" s="53">
        <v>44186</v>
      </c>
      <c r="U60" s="54" t="s">
        <v>422</v>
      </c>
      <c r="V60" s="53">
        <v>44210</v>
      </c>
      <c r="W60" s="52">
        <f t="shared" si="3"/>
        <v>-24</v>
      </c>
      <c r="Z60" s="52">
        <f t="shared" si="4"/>
      </c>
      <c r="AA60" s="52">
        <f t="shared" si="5"/>
      </c>
      <c r="AB60" s="52" t="s">
        <v>107</v>
      </c>
      <c r="AC60" s="52" t="s">
        <v>424</v>
      </c>
      <c r="AD60" s="53">
        <v>44180</v>
      </c>
      <c r="AE60" s="52" t="s">
        <v>425</v>
      </c>
      <c r="AF60" s="53">
        <v>44180</v>
      </c>
      <c r="AG60" s="52" t="s">
        <v>122</v>
      </c>
      <c r="AH60" s="52" t="s">
        <v>117</v>
      </c>
      <c r="AI60" s="52" t="s">
        <v>111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96</v>
      </c>
      <c r="H61" s="52" t="s">
        <v>97</v>
      </c>
      <c r="I61" s="52" t="s">
        <v>98</v>
      </c>
      <c r="J61" s="52" t="s">
        <v>99</v>
      </c>
      <c r="K61" s="52" t="s">
        <v>100</v>
      </c>
      <c r="L61" s="52" t="s">
        <v>426</v>
      </c>
      <c r="M61" s="52" t="s">
        <v>228</v>
      </c>
      <c r="N61" s="52" t="s">
        <v>427</v>
      </c>
      <c r="O61" s="52" t="s">
        <v>230</v>
      </c>
      <c r="P61" s="52" t="s">
        <v>231</v>
      </c>
      <c r="Q61" s="52" t="s">
        <v>428</v>
      </c>
      <c r="R61" s="53">
        <v>44175</v>
      </c>
      <c r="S61" s="54" t="s">
        <v>427</v>
      </c>
      <c r="T61" s="53">
        <v>44181</v>
      </c>
      <c r="U61" s="54" t="s">
        <v>427</v>
      </c>
      <c r="V61" s="53">
        <v>44199</v>
      </c>
      <c r="W61" s="52">
        <f t="shared" si="3"/>
        <v>-18</v>
      </c>
      <c r="Z61" s="52">
        <f t="shared" si="4"/>
      </c>
      <c r="AA61" s="52">
        <f t="shared" si="5"/>
      </c>
      <c r="AB61" s="52" t="s">
        <v>107</v>
      </c>
      <c r="AC61" s="52" t="s">
        <v>429</v>
      </c>
      <c r="AD61" s="53">
        <v>44169</v>
      </c>
      <c r="AE61" s="52" t="s">
        <v>430</v>
      </c>
      <c r="AF61" s="53">
        <v>44169</v>
      </c>
      <c r="AG61" s="52" t="s">
        <v>235</v>
      </c>
      <c r="AH61" s="52" t="s">
        <v>231</v>
      </c>
      <c r="AI61" s="52" t="s">
        <v>111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95</v>
      </c>
      <c r="H62" s="52" t="s">
        <v>97</v>
      </c>
      <c r="I62" s="52" t="s">
        <v>199</v>
      </c>
      <c r="J62" s="52" t="s">
        <v>143</v>
      </c>
      <c r="K62" s="52" t="s">
        <v>100</v>
      </c>
      <c r="L62" s="52" t="s">
        <v>431</v>
      </c>
      <c r="M62" s="52" t="s">
        <v>432</v>
      </c>
      <c r="N62" s="52" t="s">
        <v>433</v>
      </c>
      <c r="O62" s="52" t="s">
        <v>202</v>
      </c>
      <c r="P62" s="52" t="s">
        <v>203</v>
      </c>
      <c r="Q62" s="52" t="s">
        <v>434</v>
      </c>
      <c r="R62" s="53">
        <v>44175</v>
      </c>
      <c r="S62" s="54" t="s">
        <v>433</v>
      </c>
      <c r="T62" s="53">
        <v>44181</v>
      </c>
      <c r="U62" s="54" t="s">
        <v>433</v>
      </c>
      <c r="V62" s="53">
        <v>44198</v>
      </c>
      <c r="W62" s="52">
        <f t="shared" si="3"/>
        <v>-17</v>
      </c>
      <c r="Z62" s="52">
        <f t="shared" si="4"/>
      </c>
      <c r="AA62" s="52">
        <f t="shared" si="5"/>
      </c>
      <c r="AB62" s="52" t="s">
        <v>107</v>
      </c>
      <c r="AC62" s="52" t="s">
        <v>435</v>
      </c>
      <c r="AD62" s="53">
        <v>44169</v>
      </c>
      <c r="AE62" s="52" t="s">
        <v>436</v>
      </c>
      <c r="AF62" s="53">
        <v>44165</v>
      </c>
      <c r="AG62" s="52" t="s">
        <v>202</v>
      </c>
      <c r="AH62" s="52" t="s">
        <v>203</v>
      </c>
      <c r="AI62" s="52" t="s">
        <v>111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96</v>
      </c>
      <c r="H63" s="52" t="s">
        <v>97</v>
      </c>
      <c r="I63" s="52" t="s">
        <v>98</v>
      </c>
      <c r="J63" s="52" t="s">
        <v>99</v>
      </c>
      <c r="K63" s="52" t="s">
        <v>100</v>
      </c>
      <c r="L63" s="52" t="s">
        <v>437</v>
      </c>
      <c r="M63" s="52" t="s">
        <v>102</v>
      </c>
      <c r="N63" s="52" t="s">
        <v>438</v>
      </c>
      <c r="O63" s="52" t="s">
        <v>439</v>
      </c>
      <c r="P63" s="52" t="s">
        <v>440</v>
      </c>
      <c r="Q63" s="52" t="s">
        <v>441</v>
      </c>
      <c r="R63" s="53">
        <v>44172</v>
      </c>
      <c r="S63" s="54" t="s">
        <v>438</v>
      </c>
      <c r="T63" s="53">
        <v>44177</v>
      </c>
      <c r="U63" s="54" t="s">
        <v>438</v>
      </c>
      <c r="V63" s="53">
        <v>44197</v>
      </c>
      <c r="W63" s="52">
        <f t="shared" si="3"/>
        <v>-20</v>
      </c>
      <c r="Z63" s="52">
        <f t="shared" si="4"/>
      </c>
      <c r="AA63" s="52">
        <f t="shared" si="5"/>
      </c>
      <c r="AB63" s="52" t="s">
        <v>107</v>
      </c>
      <c r="AC63" s="52" t="s">
        <v>442</v>
      </c>
      <c r="AD63" s="53">
        <v>44167</v>
      </c>
      <c r="AE63" s="52" t="s">
        <v>95</v>
      </c>
      <c r="AF63" s="53">
        <v>44166</v>
      </c>
      <c r="AG63" s="52" t="s">
        <v>443</v>
      </c>
      <c r="AH63" s="52" t="s">
        <v>440</v>
      </c>
      <c r="AI63" s="52" t="s">
        <v>111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96</v>
      </c>
      <c r="H64" s="52" t="s">
        <v>97</v>
      </c>
      <c r="I64" s="52" t="s">
        <v>98</v>
      </c>
      <c r="J64" s="52" t="s">
        <v>99</v>
      </c>
      <c r="K64" s="52" t="s">
        <v>100</v>
      </c>
      <c r="L64" s="52" t="s">
        <v>444</v>
      </c>
      <c r="M64" s="52" t="s">
        <v>445</v>
      </c>
      <c r="N64" s="52" t="s">
        <v>446</v>
      </c>
      <c r="O64" s="52" t="s">
        <v>447</v>
      </c>
      <c r="P64" s="52" t="s">
        <v>448</v>
      </c>
      <c r="Q64" s="52" t="s">
        <v>449</v>
      </c>
      <c r="R64" s="53">
        <v>44116</v>
      </c>
      <c r="S64" s="54" t="s">
        <v>446</v>
      </c>
      <c r="T64" s="53">
        <v>44140</v>
      </c>
      <c r="U64" s="54" t="s">
        <v>446</v>
      </c>
      <c r="V64" s="53">
        <v>44110</v>
      </c>
      <c r="W64" s="52">
        <f t="shared" si="3"/>
        <v>30</v>
      </c>
      <c r="Z64" s="52">
        <f t="shared" si="4"/>
      </c>
      <c r="AA64" s="52">
        <f t="shared" si="5"/>
      </c>
      <c r="AB64" s="52" t="s">
        <v>107</v>
      </c>
      <c r="AC64" s="52" t="s">
        <v>450</v>
      </c>
      <c r="AD64" s="53">
        <v>44080</v>
      </c>
      <c r="AE64" s="52" t="s">
        <v>451</v>
      </c>
      <c r="AF64" s="53">
        <v>44074</v>
      </c>
      <c r="AG64" s="52" t="s">
        <v>447</v>
      </c>
      <c r="AH64" s="52" t="s">
        <v>448</v>
      </c>
      <c r="AI64" s="52" t="s">
        <v>111</v>
      </c>
    </row>
    <row r="65" spans="1:35" ht="60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94</v>
      </c>
      <c r="F65" s="52" t="s">
        <v>95</v>
      </c>
      <c r="G65" s="52" t="s">
        <v>96</v>
      </c>
      <c r="H65" s="52" t="s">
        <v>97</v>
      </c>
      <c r="I65" s="52" t="s">
        <v>98</v>
      </c>
      <c r="J65" s="52" t="s">
        <v>99</v>
      </c>
      <c r="K65" s="52" t="s">
        <v>100</v>
      </c>
      <c r="L65" s="52" t="s">
        <v>452</v>
      </c>
      <c r="M65" s="52" t="s">
        <v>228</v>
      </c>
      <c r="N65" s="52" t="s">
        <v>453</v>
      </c>
      <c r="O65" s="52" t="s">
        <v>230</v>
      </c>
      <c r="P65" s="52" t="s">
        <v>231</v>
      </c>
      <c r="Q65" s="52" t="s">
        <v>454</v>
      </c>
      <c r="R65" s="53">
        <v>44153</v>
      </c>
      <c r="S65" s="54" t="s">
        <v>455</v>
      </c>
      <c r="T65" s="53">
        <v>44162</v>
      </c>
      <c r="U65" s="54" t="s">
        <v>455</v>
      </c>
      <c r="V65" s="53">
        <v>44144</v>
      </c>
      <c r="W65" s="52">
        <f t="shared" si="3"/>
        <v>18</v>
      </c>
      <c r="Z65" s="52">
        <f t="shared" si="4"/>
      </c>
      <c r="AA65" s="52">
        <f t="shared" si="5"/>
      </c>
      <c r="AB65" s="52" t="s">
        <v>107</v>
      </c>
      <c r="AC65" s="52" t="s">
        <v>456</v>
      </c>
      <c r="AD65" s="53">
        <v>44114</v>
      </c>
      <c r="AE65" s="52" t="s">
        <v>457</v>
      </c>
      <c r="AF65" s="53">
        <v>44113</v>
      </c>
      <c r="AG65" s="52" t="s">
        <v>235</v>
      </c>
      <c r="AH65" s="52" t="s">
        <v>231</v>
      </c>
      <c r="AI65" s="52" t="s">
        <v>111</v>
      </c>
    </row>
    <row r="66" spans="1:35" ht="60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94</v>
      </c>
      <c r="F66" s="52" t="s">
        <v>95</v>
      </c>
      <c r="G66" s="52" t="s">
        <v>96</v>
      </c>
      <c r="H66" s="52" t="s">
        <v>97</v>
      </c>
      <c r="I66" s="52" t="s">
        <v>98</v>
      </c>
      <c r="J66" s="52" t="s">
        <v>99</v>
      </c>
      <c r="K66" s="52" t="s">
        <v>100</v>
      </c>
      <c r="L66" s="52" t="s">
        <v>452</v>
      </c>
      <c r="M66" s="52" t="s">
        <v>228</v>
      </c>
      <c r="N66" s="52" t="s">
        <v>453</v>
      </c>
      <c r="O66" s="52" t="s">
        <v>230</v>
      </c>
      <c r="P66" s="52" t="s">
        <v>231</v>
      </c>
      <c r="Q66" s="52" t="s">
        <v>454</v>
      </c>
      <c r="R66" s="53">
        <v>44153</v>
      </c>
      <c r="S66" s="54" t="s">
        <v>458</v>
      </c>
      <c r="T66" s="53">
        <v>44162</v>
      </c>
      <c r="U66" s="54" t="s">
        <v>458</v>
      </c>
      <c r="V66" s="53">
        <v>44176</v>
      </c>
      <c r="W66" s="52">
        <f aca="true" t="shared" si="6" ref="W66:W97">IF(AND(V66&lt;&gt;"",T66&lt;&gt;""),SUM(T66-V66),"")</f>
        <v>-14</v>
      </c>
      <c r="Z66" s="52">
        <f aca="true" t="shared" si="7" ref="Z66:Z97">IF(AND(X66&lt;&gt;"",Y66&lt;&gt;"",T66&lt;&gt;""),SUM(IF(Y66&lt;T66,Y66,T66)-X66),"")</f>
      </c>
      <c r="AA66" s="52">
        <f aca="true" t="shared" si="8" ref="AA66:AA97">IF(AND(Z66&lt;&gt;"",W66&lt;&gt;""),SUM(W66-Z66),"")</f>
      </c>
      <c r="AB66" s="52" t="s">
        <v>107</v>
      </c>
      <c r="AC66" s="52" t="s">
        <v>459</v>
      </c>
      <c r="AD66" s="53">
        <v>44146</v>
      </c>
      <c r="AE66" s="52" t="s">
        <v>460</v>
      </c>
      <c r="AF66" s="53">
        <v>44145</v>
      </c>
      <c r="AG66" s="52" t="s">
        <v>235</v>
      </c>
      <c r="AH66" s="52" t="s">
        <v>231</v>
      </c>
      <c r="AI66" s="52" t="s">
        <v>111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96</v>
      </c>
      <c r="H67" s="52" t="s">
        <v>97</v>
      </c>
      <c r="I67" s="52" t="s">
        <v>98</v>
      </c>
      <c r="J67" s="52" t="s">
        <v>217</v>
      </c>
      <c r="K67" s="52" t="s">
        <v>100</v>
      </c>
      <c r="L67" s="52" t="s">
        <v>461</v>
      </c>
      <c r="M67" s="52" t="s">
        <v>219</v>
      </c>
      <c r="N67" s="52" t="s">
        <v>462</v>
      </c>
      <c r="O67" s="52" t="s">
        <v>221</v>
      </c>
      <c r="P67" s="52" t="s">
        <v>222</v>
      </c>
      <c r="Q67" s="52" t="s">
        <v>463</v>
      </c>
      <c r="R67" s="53">
        <v>44153</v>
      </c>
      <c r="S67" s="54" t="s">
        <v>464</v>
      </c>
      <c r="T67" s="53">
        <v>44158</v>
      </c>
      <c r="U67" s="54" t="s">
        <v>464</v>
      </c>
      <c r="V67" s="53">
        <v>44171</v>
      </c>
      <c r="W67" s="52">
        <f t="shared" si="6"/>
        <v>-13</v>
      </c>
      <c r="Z67" s="52">
        <f t="shared" si="7"/>
      </c>
      <c r="AA67" s="52">
        <f t="shared" si="8"/>
      </c>
      <c r="AB67" s="52" t="s">
        <v>107</v>
      </c>
      <c r="AC67" s="52" t="s">
        <v>465</v>
      </c>
      <c r="AD67" s="53">
        <v>44141</v>
      </c>
      <c r="AE67" s="52" t="s">
        <v>466</v>
      </c>
      <c r="AF67" s="53">
        <v>44135</v>
      </c>
      <c r="AG67" s="52" t="s">
        <v>226</v>
      </c>
      <c r="AH67" s="52" t="s">
        <v>222</v>
      </c>
      <c r="AI67" s="52" t="s">
        <v>111</v>
      </c>
    </row>
    <row r="68" spans="1:35" ht="60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94</v>
      </c>
      <c r="F68" s="52" t="s">
        <v>95</v>
      </c>
      <c r="G68" s="52" t="s">
        <v>96</v>
      </c>
      <c r="H68" s="52" t="s">
        <v>97</v>
      </c>
      <c r="I68" s="52" t="s">
        <v>98</v>
      </c>
      <c r="J68" s="52" t="s">
        <v>217</v>
      </c>
      <c r="K68" s="52" t="s">
        <v>100</v>
      </c>
      <c r="L68" s="52" t="s">
        <v>461</v>
      </c>
      <c r="M68" s="52" t="s">
        <v>219</v>
      </c>
      <c r="N68" s="52" t="s">
        <v>462</v>
      </c>
      <c r="O68" s="52" t="s">
        <v>221</v>
      </c>
      <c r="P68" s="52" t="s">
        <v>222</v>
      </c>
      <c r="Q68" s="52" t="s">
        <v>463</v>
      </c>
      <c r="R68" s="53">
        <v>44153</v>
      </c>
      <c r="S68" s="54" t="s">
        <v>467</v>
      </c>
      <c r="T68" s="53">
        <v>44158</v>
      </c>
      <c r="U68" s="54" t="s">
        <v>467</v>
      </c>
      <c r="V68" s="53">
        <v>44171</v>
      </c>
      <c r="W68" s="52">
        <f t="shared" si="6"/>
        <v>-13</v>
      </c>
      <c r="Z68" s="52">
        <f t="shared" si="7"/>
      </c>
      <c r="AA68" s="52">
        <f t="shared" si="8"/>
      </c>
      <c r="AB68" s="52" t="s">
        <v>107</v>
      </c>
      <c r="AC68" s="52" t="s">
        <v>468</v>
      </c>
      <c r="AD68" s="53">
        <v>44141</v>
      </c>
      <c r="AE68" s="52" t="s">
        <v>469</v>
      </c>
      <c r="AF68" s="53">
        <v>44135</v>
      </c>
      <c r="AG68" s="52" t="s">
        <v>226</v>
      </c>
      <c r="AH68" s="52" t="s">
        <v>222</v>
      </c>
      <c r="AI68" s="52" t="s">
        <v>111</v>
      </c>
    </row>
    <row r="69" spans="1:35" ht="60">
      <c r="A69" s="7" t="s">
        <v>90</v>
      </c>
      <c r="B69" s="51" t="s">
        <v>91</v>
      </c>
      <c r="C69" s="52" t="s">
        <v>92</v>
      </c>
      <c r="D69" s="52" t="s">
        <v>93</v>
      </c>
      <c r="E69" s="52" t="s">
        <v>94</v>
      </c>
      <c r="F69" s="52" t="s">
        <v>95</v>
      </c>
      <c r="G69" s="52" t="s">
        <v>96</v>
      </c>
      <c r="H69" s="52" t="s">
        <v>97</v>
      </c>
      <c r="I69" s="52" t="s">
        <v>98</v>
      </c>
      <c r="J69" s="52" t="s">
        <v>99</v>
      </c>
      <c r="K69" s="52" t="s">
        <v>100</v>
      </c>
      <c r="L69" s="52" t="s">
        <v>470</v>
      </c>
      <c r="M69" s="52" t="s">
        <v>90</v>
      </c>
      <c r="N69" s="52" t="s">
        <v>471</v>
      </c>
      <c r="O69" s="52" t="s">
        <v>155</v>
      </c>
      <c r="P69" s="52" t="s">
        <v>156</v>
      </c>
      <c r="Q69" s="52" t="s">
        <v>472</v>
      </c>
      <c r="R69" s="53">
        <v>44175</v>
      </c>
      <c r="S69" s="54" t="s">
        <v>471</v>
      </c>
      <c r="T69" s="53">
        <v>44181</v>
      </c>
      <c r="U69" s="54" t="s">
        <v>471</v>
      </c>
      <c r="V69" s="53">
        <v>44226</v>
      </c>
      <c r="W69" s="52">
        <f t="shared" si="6"/>
        <v>-45</v>
      </c>
      <c r="Z69" s="52">
        <f t="shared" si="7"/>
      </c>
      <c r="AA69" s="52">
        <f t="shared" si="8"/>
      </c>
      <c r="AB69" s="52" t="s">
        <v>107</v>
      </c>
      <c r="AC69" s="52" t="s">
        <v>473</v>
      </c>
      <c r="AD69" s="53">
        <v>44165</v>
      </c>
      <c r="AE69" s="52" t="s">
        <v>474</v>
      </c>
      <c r="AF69" s="53">
        <v>44165</v>
      </c>
      <c r="AG69" s="52" t="s">
        <v>160</v>
      </c>
      <c r="AH69" s="52" t="s">
        <v>156</v>
      </c>
      <c r="AI69" s="52" t="s">
        <v>111</v>
      </c>
    </row>
    <row r="70" spans="1:35" ht="45">
      <c r="A70" s="7" t="s">
        <v>90</v>
      </c>
      <c r="B70" s="51" t="s">
        <v>91</v>
      </c>
      <c r="C70" s="52" t="s">
        <v>92</v>
      </c>
      <c r="D70" s="52" t="s">
        <v>140</v>
      </c>
      <c r="E70" s="52" t="s">
        <v>141</v>
      </c>
      <c r="F70" s="52" t="s">
        <v>95</v>
      </c>
      <c r="G70" s="52" t="s">
        <v>96</v>
      </c>
      <c r="H70" s="52" t="s">
        <v>97</v>
      </c>
      <c r="I70" s="52" t="s">
        <v>142</v>
      </c>
      <c r="J70" s="52" t="s">
        <v>143</v>
      </c>
      <c r="K70" s="52" t="s">
        <v>100</v>
      </c>
      <c r="L70" s="52" t="s">
        <v>363</v>
      </c>
      <c r="M70" s="52" t="s">
        <v>145</v>
      </c>
      <c r="N70" s="52" t="s">
        <v>364</v>
      </c>
      <c r="O70" s="52" t="s">
        <v>365</v>
      </c>
      <c r="P70" s="52" t="s">
        <v>366</v>
      </c>
      <c r="Q70" s="52" t="s">
        <v>367</v>
      </c>
      <c r="R70" s="53">
        <v>44177</v>
      </c>
      <c r="S70" s="54" t="s">
        <v>475</v>
      </c>
      <c r="T70" s="53">
        <v>44182</v>
      </c>
      <c r="U70" s="54" t="s">
        <v>475</v>
      </c>
      <c r="V70" s="53">
        <v>44189</v>
      </c>
      <c r="W70" s="52">
        <f t="shared" si="6"/>
        <v>-7</v>
      </c>
      <c r="Z70" s="52">
        <f t="shared" si="7"/>
      </c>
      <c r="AA70" s="52">
        <f t="shared" si="8"/>
      </c>
      <c r="AB70" s="52" t="s">
        <v>107</v>
      </c>
      <c r="AC70" s="52" t="s">
        <v>476</v>
      </c>
      <c r="AD70" s="53">
        <v>44159</v>
      </c>
      <c r="AE70" s="52" t="s">
        <v>477</v>
      </c>
      <c r="AF70" s="53">
        <v>44159</v>
      </c>
      <c r="AG70" s="52" t="s">
        <v>365</v>
      </c>
      <c r="AH70" s="52" t="s">
        <v>366</v>
      </c>
      <c r="AI70" s="52" t="s">
        <v>111</v>
      </c>
    </row>
    <row r="71" spans="1:35" ht="45">
      <c r="A71" s="7" t="s">
        <v>90</v>
      </c>
      <c r="B71" s="51" t="s">
        <v>91</v>
      </c>
      <c r="C71" s="52" t="s">
        <v>92</v>
      </c>
      <c r="D71" s="52" t="s">
        <v>140</v>
      </c>
      <c r="E71" s="52" t="s">
        <v>141</v>
      </c>
      <c r="F71" s="52" t="s">
        <v>95</v>
      </c>
      <c r="G71" s="52" t="s">
        <v>96</v>
      </c>
      <c r="H71" s="52" t="s">
        <v>97</v>
      </c>
      <c r="I71" s="52" t="s">
        <v>142</v>
      </c>
      <c r="J71" s="52" t="s">
        <v>143</v>
      </c>
      <c r="K71" s="52" t="s">
        <v>100</v>
      </c>
      <c r="L71" s="52" t="s">
        <v>363</v>
      </c>
      <c r="M71" s="52" t="s">
        <v>145</v>
      </c>
      <c r="N71" s="52" t="s">
        <v>364</v>
      </c>
      <c r="O71" s="52" t="s">
        <v>365</v>
      </c>
      <c r="P71" s="52" t="s">
        <v>366</v>
      </c>
      <c r="Q71" s="52" t="s">
        <v>367</v>
      </c>
      <c r="R71" s="53">
        <v>44177</v>
      </c>
      <c r="S71" s="54" t="s">
        <v>478</v>
      </c>
      <c r="T71" s="53">
        <v>44182</v>
      </c>
      <c r="U71" s="54" t="s">
        <v>478</v>
      </c>
      <c r="V71" s="53">
        <v>44189</v>
      </c>
      <c r="W71" s="52">
        <f t="shared" si="6"/>
        <v>-7</v>
      </c>
      <c r="Z71" s="52">
        <f t="shared" si="7"/>
      </c>
      <c r="AA71" s="52">
        <f t="shared" si="8"/>
      </c>
      <c r="AB71" s="52" t="s">
        <v>107</v>
      </c>
      <c r="AC71" s="52" t="s">
        <v>479</v>
      </c>
      <c r="AD71" s="53">
        <v>44159</v>
      </c>
      <c r="AE71" s="52" t="s">
        <v>480</v>
      </c>
      <c r="AF71" s="53">
        <v>44159</v>
      </c>
      <c r="AG71" s="52" t="s">
        <v>365</v>
      </c>
      <c r="AH71" s="52" t="s">
        <v>366</v>
      </c>
      <c r="AI71" s="52" t="s">
        <v>111</v>
      </c>
    </row>
    <row r="72" spans="1:35" ht="60">
      <c r="A72" s="7" t="s">
        <v>90</v>
      </c>
      <c r="B72" s="51" t="s">
        <v>91</v>
      </c>
      <c r="C72" s="52" t="s">
        <v>92</v>
      </c>
      <c r="D72" s="52" t="s">
        <v>93</v>
      </c>
      <c r="E72" s="52" t="s">
        <v>94</v>
      </c>
      <c r="F72" s="52" t="s">
        <v>95</v>
      </c>
      <c r="G72" s="52" t="s">
        <v>95</v>
      </c>
      <c r="H72" s="52" t="s">
        <v>97</v>
      </c>
      <c r="I72" s="52" t="s">
        <v>199</v>
      </c>
      <c r="J72" s="52" t="s">
        <v>143</v>
      </c>
      <c r="K72" s="52" t="s">
        <v>100</v>
      </c>
      <c r="L72" s="52" t="s">
        <v>481</v>
      </c>
      <c r="M72" s="52" t="s">
        <v>432</v>
      </c>
      <c r="N72" s="52" t="s">
        <v>482</v>
      </c>
      <c r="O72" s="52" t="s">
        <v>202</v>
      </c>
      <c r="P72" s="52" t="s">
        <v>203</v>
      </c>
      <c r="Q72" s="52" t="s">
        <v>483</v>
      </c>
      <c r="R72" s="53">
        <v>44180</v>
      </c>
      <c r="S72" s="54" t="s">
        <v>482</v>
      </c>
      <c r="T72" s="53">
        <v>44187</v>
      </c>
      <c r="U72" s="54" t="s">
        <v>482</v>
      </c>
      <c r="V72" s="53">
        <v>44199</v>
      </c>
      <c r="W72" s="52">
        <f t="shared" si="6"/>
        <v>-12</v>
      </c>
      <c r="Z72" s="52">
        <f t="shared" si="7"/>
      </c>
      <c r="AA72" s="52">
        <f t="shared" si="8"/>
      </c>
      <c r="AB72" s="52" t="s">
        <v>107</v>
      </c>
      <c r="AC72" s="52" t="s">
        <v>484</v>
      </c>
      <c r="AD72" s="53">
        <v>44169</v>
      </c>
      <c r="AE72" s="52" t="s">
        <v>485</v>
      </c>
      <c r="AF72" s="53">
        <v>44165</v>
      </c>
      <c r="AG72" s="52" t="s">
        <v>202</v>
      </c>
      <c r="AH72" s="52" t="s">
        <v>203</v>
      </c>
      <c r="AI72" s="52" t="s">
        <v>111</v>
      </c>
    </row>
    <row r="73" spans="1:35" ht="60">
      <c r="A73" s="7" t="s">
        <v>90</v>
      </c>
      <c r="B73" s="51" t="s">
        <v>91</v>
      </c>
      <c r="C73" s="52" t="s">
        <v>92</v>
      </c>
      <c r="D73" s="52" t="s">
        <v>93</v>
      </c>
      <c r="E73" s="52" t="s">
        <v>94</v>
      </c>
      <c r="F73" s="52" t="s">
        <v>95</v>
      </c>
      <c r="G73" s="52" t="s">
        <v>96</v>
      </c>
      <c r="H73" s="52" t="s">
        <v>97</v>
      </c>
      <c r="I73" s="52" t="s">
        <v>98</v>
      </c>
      <c r="J73" s="52" t="s">
        <v>217</v>
      </c>
      <c r="K73" s="52" t="s">
        <v>100</v>
      </c>
      <c r="L73" s="52" t="s">
        <v>486</v>
      </c>
      <c r="M73" s="52" t="s">
        <v>219</v>
      </c>
      <c r="N73" s="52" t="s">
        <v>487</v>
      </c>
      <c r="O73" s="52" t="s">
        <v>221</v>
      </c>
      <c r="P73" s="52" t="s">
        <v>222</v>
      </c>
      <c r="Q73" s="52" t="s">
        <v>488</v>
      </c>
      <c r="R73" s="53">
        <v>44175</v>
      </c>
      <c r="S73" s="54" t="s">
        <v>487</v>
      </c>
      <c r="T73" s="53">
        <v>44181</v>
      </c>
      <c r="U73" s="54" t="s">
        <v>487</v>
      </c>
      <c r="V73" s="53">
        <v>44196</v>
      </c>
      <c r="W73" s="52">
        <f t="shared" si="6"/>
        <v>-15</v>
      </c>
      <c r="Z73" s="52">
        <f t="shared" si="7"/>
      </c>
      <c r="AA73" s="52">
        <f t="shared" si="8"/>
      </c>
      <c r="AB73" s="52" t="s">
        <v>107</v>
      </c>
      <c r="AC73" s="52" t="s">
        <v>489</v>
      </c>
      <c r="AD73" s="53">
        <v>44173</v>
      </c>
      <c r="AE73" s="52" t="s">
        <v>490</v>
      </c>
      <c r="AF73" s="53">
        <v>44165</v>
      </c>
      <c r="AG73" s="52" t="s">
        <v>226</v>
      </c>
      <c r="AH73" s="52" t="s">
        <v>222</v>
      </c>
      <c r="AI73" s="52" t="s">
        <v>111</v>
      </c>
    </row>
    <row r="74" spans="1:35" ht="60">
      <c r="A74" s="7" t="s">
        <v>90</v>
      </c>
      <c r="B74" s="51" t="s">
        <v>91</v>
      </c>
      <c r="C74" s="52" t="s">
        <v>92</v>
      </c>
      <c r="D74" s="52" t="s">
        <v>93</v>
      </c>
      <c r="E74" s="52" t="s">
        <v>94</v>
      </c>
      <c r="F74" s="52" t="s">
        <v>95</v>
      </c>
      <c r="G74" s="52" t="s">
        <v>96</v>
      </c>
      <c r="H74" s="52" t="s">
        <v>97</v>
      </c>
      <c r="I74" s="52" t="s">
        <v>98</v>
      </c>
      <c r="J74" s="52" t="s">
        <v>99</v>
      </c>
      <c r="K74" s="52" t="s">
        <v>100</v>
      </c>
      <c r="L74" s="52" t="s">
        <v>285</v>
      </c>
      <c r="M74" s="52" t="s">
        <v>102</v>
      </c>
      <c r="N74" s="52" t="s">
        <v>286</v>
      </c>
      <c r="O74" s="52" t="s">
        <v>287</v>
      </c>
      <c r="P74" s="52" t="s">
        <v>288</v>
      </c>
      <c r="Q74" s="52" t="s">
        <v>289</v>
      </c>
      <c r="R74" s="53">
        <v>44176</v>
      </c>
      <c r="S74" s="54" t="s">
        <v>286</v>
      </c>
      <c r="T74" s="53">
        <v>44186</v>
      </c>
      <c r="U74" s="54" t="s">
        <v>286</v>
      </c>
      <c r="V74" s="53">
        <v>44205</v>
      </c>
      <c r="W74" s="52">
        <f t="shared" si="6"/>
        <v>-19</v>
      </c>
      <c r="Z74" s="52">
        <f t="shared" si="7"/>
      </c>
      <c r="AA74" s="52">
        <f t="shared" si="8"/>
      </c>
      <c r="AB74" s="52" t="s">
        <v>290</v>
      </c>
      <c r="AC74" s="52" t="s">
        <v>491</v>
      </c>
      <c r="AD74" s="53">
        <v>44175</v>
      </c>
      <c r="AE74" s="52" t="s">
        <v>492</v>
      </c>
      <c r="AF74" s="53">
        <v>44175</v>
      </c>
      <c r="AG74" s="52" t="s">
        <v>293</v>
      </c>
      <c r="AH74" s="52" t="s">
        <v>288</v>
      </c>
      <c r="AI74" s="52" t="s">
        <v>111</v>
      </c>
    </row>
    <row r="75" spans="1:35" ht="60">
      <c r="A75" s="7" t="s">
        <v>90</v>
      </c>
      <c r="B75" s="51" t="s">
        <v>91</v>
      </c>
      <c r="C75" s="52" t="s">
        <v>92</v>
      </c>
      <c r="D75" s="52" t="s">
        <v>93</v>
      </c>
      <c r="E75" s="52" t="s">
        <v>94</v>
      </c>
      <c r="F75" s="52" t="s">
        <v>95</v>
      </c>
      <c r="G75" s="52" t="s">
        <v>96</v>
      </c>
      <c r="H75" s="52" t="s">
        <v>97</v>
      </c>
      <c r="I75" s="52" t="s">
        <v>98</v>
      </c>
      <c r="J75" s="52" t="s">
        <v>99</v>
      </c>
      <c r="K75" s="52" t="s">
        <v>100</v>
      </c>
      <c r="L75" s="52" t="s">
        <v>493</v>
      </c>
      <c r="M75" s="52" t="s">
        <v>102</v>
      </c>
      <c r="N75" s="52" t="s">
        <v>494</v>
      </c>
      <c r="O75" s="52" t="s">
        <v>495</v>
      </c>
      <c r="P75" s="52" t="s">
        <v>496</v>
      </c>
      <c r="Q75" s="52" t="s">
        <v>497</v>
      </c>
      <c r="R75" s="53">
        <v>44152</v>
      </c>
      <c r="S75" s="54" t="s">
        <v>494</v>
      </c>
      <c r="T75" s="53">
        <v>44159</v>
      </c>
      <c r="U75" s="54" t="s">
        <v>494</v>
      </c>
      <c r="V75" s="53">
        <v>44113</v>
      </c>
      <c r="W75" s="52">
        <f t="shared" si="6"/>
        <v>46</v>
      </c>
      <c r="Z75" s="52">
        <f t="shared" si="7"/>
      </c>
      <c r="AA75" s="52">
        <f t="shared" si="8"/>
      </c>
      <c r="AB75" s="52" t="s">
        <v>107</v>
      </c>
      <c r="AC75" s="52" t="s">
        <v>498</v>
      </c>
      <c r="AD75" s="53">
        <v>44113</v>
      </c>
      <c r="AE75" s="52" t="s">
        <v>499</v>
      </c>
      <c r="AF75" s="53">
        <v>44113</v>
      </c>
      <c r="AG75" s="52" t="s">
        <v>500</v>
      </c>
      <c r="AH75" s="52" t="s">
        <v>496</v>
      </c>
      <c r="AI75" s="52" t="s">
        <v>111</v>
      </c>
    </row>
    <row r="76" spans="1:35" ht="60">
      <c r="A76" s="7" t="s">
        <v>90</v>
      </c>
      <c r="B76" s="51" t="s">
        <v>91</v>
      </c>
      <c r="C76" s="52" t="s">
        <v>92</v>
      </c>
      <c r="D76" s="52" t="s">
        <v>93</v>
      </c>
      <c r="E76" s="52" t="s">
        <v>94</v>
      </c>
      <c r="F76" s="52" t="s">
        <v>95</v>
      </c>
      <c r="G76" s="52" t="s">
        <v>96</v>
      </c>
      <c r="H76" s="52" t="s">
        <v>97</v>
      </c>
      <c r="I76" s="52" t="s">
        <v>98</v>
      </c>
      <c r="J76" s="52" t="s">
        <v>99</v>
      </c>
      <c r="K76" s="52" t="s">
        <v>100</v>
      </c>
      <c r="L76" s="52" t="s">
        <v>501</v>
      </c>
      <c r="M76" s="52" t="s">
        <v>90</v>
      </c>
      <c r="N76" s="52" t="s">
        <v>307</v>
      </c>
      <c r="O76" s="52" t="s">
        <v>308</v>
      </c>
      <c r="P76" s="52" t="s">
        <v>309</v>
      </c>
      <c r="Q76" s="52" t="s">
        <v>502</v>
      </c>
      <c r="R76" s="53">
        <v>44116</v>
      </c>
      <c r="S76" s="54" t="s">
        <v>307</v>
      </c>
      <c r="T76" s="53">
        <v>44140</v>
      </c>
      <c r="U76" s="54" t="s">
        <v>307</v>
      </c>
      <c r="V76" s="53">
        <v>44104</v>
      </c>
      <c r="W76" s="52">
        <f t="shared" si="6"/>
        <v>36</v>
      </c>
      <c r="Z76" s="52">
        <f t="shared" si="7"/>
      </c>
      <c r="AA76" s="52">
        <f t="shared" si="8"/>
      </c>
      <c r="AB76" s="52" t="s">
        <v>107</v>
      </c>
      <c r="AC76" s="52" t="s">
        <v>503</v>
      </c>
      <c r="AD76" s="53">
        <v>44074</v>
      </c>
      <c r="AE76" s="52" t="s">
        <v>504</v>
      </c>
      <c r="AF76" s="53">
        <v>44074</v>
      </c>
      <c r="AG76" s="52" t="s">
        <v>313</v>
      </c>
      <c r="AH76" s="52" t="s">
        <v>309</v>
      </c>
      <c r="AI76" s="52" t="s">
        <v>111</v>
      </c>
    </row>
    <row r="77" spans="1:35" ht="60">
      <c r="A77" s="7" t="s">
        <v>90</v>
      </c>
      <c r="B77" s="51" t="s">
        <v>91</v>
      </c>
      <c r="C77" s="52" t="s">
        <v>92</v>
      </c>
      <c r="D77" s="52" t="s">
        <v>93</v>
      </c>
      <c r="E77" s="52" t="s">
        <v>94</v>
      </c>
      <c r="F77" s="52" t="s">
        <v>95</v>
      </c>
      <c r="G77" s="52" t="s">
        <v>95</v>
      </c>
      <c r="H77" s="52" t="s">
        <v>97</v>
      </c>
      <c r="I77" s="52" t="s">
        <v>199</v>
      </c>
      <c r="J77" s="52" t="s">
        <v>143</v>
      </c>
      <c r="K77" s="52" t="s">
        <v>100</v>
      </c>
      <c r="L77" s="52" t="s">
        <v>505</v>
      </c>
      <c r="M77" s="52" t="s">
        <v>102</v>
      </c>
      <c r="N77" s="52" t="s">
        <v>506</v>
      </c>
      <c r="O77" s="52" t="s">
        <v>202</v>
      </c>
      <c r="P77" s="52" t="s">
        <v>203</v>
      </c>
      <c r="Q77" s="52" t="s">
        <v>507</v>
      </c>
      <c r="R77" s="53">
        <v>44176</v>
      </c>
      <c r="S77" s="54" t="s">
        <v>506</v>
      </c>
      <c r="T77" s="53">
        <v>44187</v>
      </c>
      <c r="U77" s="54" t="s">
        <v>506</v>
      </c>
      <c r="V77" s="53">
        <v>44204</v>
      </c>
      <c r="W77" s="52">
        <f t="shared" si="6"/>
        <v>-17</v>
      </c>
      <c r="Z77" s="52">
        <f t="shared" si="7"/>
      </c>
      <c r="AA77" s="52">
        <f t="shared" si="8"/>
      </c>
      <c r="AB77" s="52" t="s">
        <v>107</v>
      </c>
      <c r="AC77" s="52" t="s">
        <v>508</v>
      </c>
      <c r="AD77" s="53">
        <v>44174</v>
      </c>
      <c r="AE77" s="52" t="s">
        <v>509</v>
      </c>
      <c r="AF77" s="53">
        <v>44165</v>
      </c>
      <c r="AG77" s="52" t="s">
        <v>202</v>
      </c>
      <c r="AH77" s="52" t="s">
        <v>203</v>
      </c>
      <c r="AI77" s="52" t="s">
        <v>111</v>
      </c>
    </row>
    <row r="78" spans="1:35" ht="60">
      <c r="A78" s="7" t="s">
        <v>90</v>
      </c>
      <c r="B78" s="51" t="s">
        <v>91</v>
      </c>
      <c r="C78" s="52" t="s">
        <v>92</v>
      </c>
      <c r="D78" s="52" t="s">
        <v>93</v>
      </c>
      <c r="E78" s="52" t="s">
        <v>94</v>
      </c>
      <c r="F78" s="52" t="s">
        <v>95</v>
      </c>
      <c r="G78" s="52" t="s">
        <v>96</v>
      </c>
      <c r="H78" s="52" t="s">
        <v>97</v>
      </c>
      <c r="I78" s="52" t="s">
        <v>98</v>
      </c>
      <c r="J78" s="52" t="s">
        <v>99</v>
      </c>
      <c r="K78" s="52" t="s">
        <v>100</v>
      </c>
      <c r="L78" s="52" t="s">
        <v>510</v>
      </c>
      <c r="M78" s="52" t="s">
        <v>171</v>
      </c>
      <c r="N78" s="52" t="s">
        <v>511</v>
      </c>
      <c r="O78" s="52" t="s">
        <v>383</v>
      </c>
      <c r="P78" s="52" t="s">
        <v>384</v>
      </c>
      <c r="Q78" s="52" t="s">
        <v>512</v>
      </c>
      <c r="R78" s="53">
        <v>44174</v>
      </c>
      <c r="S78" s="54" t="s">
        <v>511</v>
      </c>
      <c r="T78" s="53">
        <v>44181</v>
      </c>
      <c r="U78" s="54" t="s">
        <v>511</v>
      </c>
      <c r="V78" s="53">
        <v>44197</v>
      </c>
      <c r="W78" s="52">
        <f t="shared" si="6"/>
        <v>-16</v>
      </c>
      <c r="Z78" s="52">
        <f t="shared" si="7"/>
      </c>
      <c r="AA78" s="52">
        <f t="shared" si="8"/>
      </c>
      <c r="AB78" s="52" t="s">
        <v>107</v>
      </c>
      <c r="AC78" s="52" t="s">
        <v>513</v>
      </c>
      <c r="AD78" s="53">
        <v>44167</v>
      </c>
      <c r="AE78" s="52" t="s">
        <v>514</v>
      </c>
      <c r="AF78" s="53">
        <v>44165</v>
      </c>
      <c r="AG78" s="52" t="s">
        <v>383</v>
      </c>
      <c r="AH78" s="52" t="s">
        <v>384</v>
      </c>
      <c r="AI78" s="52" t="s">
        <v>111</v>
      </c>
    </row>
    <row r="79" spans="1:35" ht="45">
      <c r="A79" s="7" t="s">
        <v>90</v>
      </c>
      <c r="B79" s="51" t="s">
        <v>91</v>
      </c>
      <c r="C79" s="52" t="s">
        <v>92</v>
      </c>
      <c r="D79" s="52" t="s">
        <v>140</v>
      </c>
      <c r="E79" s="52" t="s">
        <v>141</v>
      </c>
      <c r="F79" s="52" t="s">
        <v>95</v>
      </c>
      <c r="G79" s="52" t="s">
        <v>96</v>
      </c>
      <c r="H79" s="52" t="s">
        <v>97</v>
      </c>
      <c r="I79" s="52" t="s">
        <v>142</v>
      </c>
      <c r="J79" s="52" t="s">
        <v>143</v>
      </c>
      <c r="K79" s="52" t="s">
        <v>100</v>
      </c>
      <c r="L79" s="52" t="s">
        <v>354</v>
      </c>
      <c r="M79" s="52" t="s">
        <v>355</v>
      </c>
      <c r="N79" s="52" t="s">
        <v>356</v>
      </c>
      <c r="O79" s="52" t="s">
        <v>357</v>
      </c>
      <c r="P79" s="52" t="s">
        <v>358</v>
      </c>
      <c r="Q79" s="52" t="s">
        <v>359</v>
      </c>
      <c r="R79" s="53">
        <v>44177</v>
      </c>
      <c r="S79" s="54" t="s">
        <v>515</v>
      </c>
      <c r="T79" s="53">
        <v>44182</v>
      </c>
      <c r="U79" s="54" t="s">
        <v>515</v>
      </c>
      <c r="V79" s="53">
        <v>44174</v>
      </c>
      <c r="W79" s="52">
        <f t="shared" si="6"/>
        <v>8</v>
      </c>
      <c r="Z79" s="52">
        <f t="shared" si="7"/>
      </c>
      <c r="AA79" s="52">
        <f t="shared" si="8"/>
      </c>
      <c r="AB79" s="52" t="s">
        <v>107</v>
      </c>
      <c r="AC79" s="52" t="s">
        <v>516</v>
      </c>
      <c r="AD79" s="53">
        <v>44169</v>
      </c>
      <c r="AE79" s="52" t="s">
        <v>517</v>
      </c>
      <c r="AF79" s="53">
        <v>44169</v>
      </c>
      <c r="AG79" s="52" t="s">
        <v>357</v>
      </c>
      <c r="AH79" s="52" t="s">
        <v>358</v>
      </c>
      <c r="AI79" s="52" t="s">
        <v>111</v>
      </c>
    </row>
    <row r="80" spans="1:35" ht="60">
      <c r="A80" s="7" t="s">
        <v>90</v>
      </c>
      <c r="B80" s="51" t="s">
        <v>91</v>
      </c>
      <c r="C80" s="52" t="s">
        <v>92</v>
      </c>
      <c r="D80" s="52" t="s">
        <v>93</v>
      </c>
      <c r="E80" s="52" t="s">
        <v>94</v>
      </c>
      <c r="F80" s="52" t="s">
        <v>95</v>
      </c>
      <c r="G80" s="52" t="s">
        <v>96</v>
      </c>
      <c r="H80" s="52" t="s">
        <v>97</v>
      </c>
      <c r="I80" s="52" t="s">
        <v>98</v>
      </c>
      <c r="J80" s="52" t="s">
        <v>112</v>
      </c>
      <c r="K80" s="52" t="s">
        <v>100</v>
      </c>
      <c r="L80" s="52" t="s">
        <v>518</v>
      </c>
      <c r="M80" s="52" t="s">
        <v>102</v>
      </c>
      <c r="N80" s="52" t="s">
        <v>519</v>
      </c>
      <c r="O80" s="52" t="s">
        <v>116</v>
      </c>
      <c r="P80" s="52" t="s">
        <v>117</v>
      </c>
      <c r="Q80" s="52" t="s">
        <v>520</v>
      </c>
      <c r="R80" s="53">
        <v>44180</v>
      </c>
      <c r="S80" s="54" t="s">
        <v>519</v>
      </c>
      <c r="T80" s="53">
        <v>44188</v>
      </c>
      <c r="U80" s="54" t="s">
        <v>519</v>
      </c>
      <c r="V80" s="53">
        <v>44209</v>
      </c>
      <c r="W80" s="52">
        <f t="shared" si="6"/>
        <v>-21</v>
      </c>
      <c r="Z80" s="52">
        <f t="shared" si="7"/>
      </c>
      <c r="AA80" s="52">
        <f t="shared" si="8"/>
      </c>
      <c r="AB80" s="52" t="s">
        <v>107</v>
      </c>
      <c r="AC80" s="52" t="s">
        <v>521</v>
      </c>
      <c r="AD80" s="53">
        <v>44179</v>
      </c>
      <c r="AE80" s="52" t="s">
        <v>522</v>
      </c>
      <c r="AF80" s="53">
        <v>44179</v>
      </c>
      <c r="AG80" s="52" t="s">
        <v>122</v>
      </c>
      <c r="AH80" s="52" t="s">
        <v>117</v>
      </c>
      <c r="AI80" s="52" t="s">
        <v>111</v>
      </c>
    </row>
    <row r="81" spans="1:35" ht="60">
      <c r="A81" s="7" t="s">
        <v>90</v>
      </c>
      <c r="B81" s="51" t="s">
        <v>91</v>
      </c>
      <c r="C81" s="52" t="s">
        <v>92</v>
      </c>
      <c r="D81" s="52" t="s">
        <v>93</v>
      </c>
      <c r="E81" s="52" t="s">
        <v>94</v>
      </c>
      <c r="F81" s="52" t="s">
        <v>95</v>
      </c>
      <c r="G81" s="52" t="s">
        <v>96</v>
      </c>
      <c r="H81" s="52" t="s">
        <v>97</v>
      </c>
      <c r="I81" s="52" t="s">
        <v>98</v>
      </c>
      <c r="J81" s="52" t="s">
        <v>112</v>
      </c>
      <c r="K81" s="52" t="s">
        <v>100</v>
      </c>
      <c r="L81" s="52" t="s">
        <v>523</v>
      </c>
      <c r="M81" s="52" t="s">
        <v>102</v>
      </c>
      <c r="N81" s="52" t="s">
        <v>524</v>
      </c>
      <c r="O81" s="52" t="s">
        <v>116</v>
      </c>
      <c r="P81" s="52" t="s">
        <v>117</v>
      </c>
      <c r="Q81" s="52" t="s">
        <v>525</v>
      </c>
      <c r="R81" s="53">
        <v>44180</v>
      </c>
      <c r="S81" s="54" t="s">
        <v>524</v>
      </c>
      <c r="T81" s="53">
        <v>44188</v>
      </c>
      <c r="U81" s="54" t="s">
        <v>524</v>
      </c>
      <c r="V81" s="53">
        <v>44209</v>
      </c>
      <c r="W81" s="52">
        <f t="shared" si="6"/>
        <v>-21</v>
      </c>
      <c r="Z81" s="52">
        <f t="shared" si="7"/>
      </c>
      <c r="AA81" s="52">
        <f t="shared" si="8"/>
      </c>
      <c r="AB81" s="52" t="s">
        <v>107</v>
      </c>
      <c r="AC81" s="52" t="s">
        <v>526</v>
      </c>
      <c r="AD81" s="53">
        <v>44179</v>
      </c>
      <c r="AE81" s="52" t="s">
        <v>527</v>
      </c>
      <c r="AF81" s="53">
        <v>44179</v>
      </c>
      <c r="AG81" s="52" t="s">
        <v>122</v>
      </c>
      <c r="AH81" s="52" t="s">
        <v>117</v>
      </c>
      <c r="AI81" s="52" t="s">
        <v>111</v>
      </c>
    </row>
    <row r="82" spans="1:35" ht="60">
      <c r="A82" s="7" t="s">
        <v>90</v>
      </c>
      <c r="B82" s="51" t="s">
        <v>91</v>
      </c>
      <c r="C82" s="52" t="s">
        <v>92</v>
      </c>
      <c r="D82" s="52" t="s">
        <v>93</v>
      </c>
      <c r="E82" s="52" t="s">
        <v>94</v>
      </c>
      <c r="F82" s="52" t="s">
        <v>95</v>
      </c>
      <c r="G82" s="52" t="s">
        <v>96</v>
      </c>
      <c r="H82" s="52" t="s">
        <v>97</v>
      </c>
      <c r="I82" s="52" t="s">
        <v>98</v>
      </c>
      <c r="J82" s="52" t="s">
        <v>99</v>
      </c>
      <c r="K82" s="52" t="s">
        <v>100</v>
      </c>
      <c r="L82" s="52" t="s">
        <v>528</v>
      </c>
      <c r="M82" s="52" t="s">
        <v>228</v>
      </c>
      <c r="N82" s="52" t="s">
        <v>529</v>
      </c>
      <c r="O82" s="52" t="s">
        <v>230</v>
      </c>
      <c r="P82" s="52" t="s">
        <v>231</v>
      </c>
      <c r="Q82" s="52" t="s">
        <v>530</v>
      </c>
      <c r="R82" s="53">
        <v>44151</v>
      </c>
      <c r="S82" s="54" t="s">
        <v>529</v>
      </c>
      <c r="T82" s="53">
        <v>44159</v>
      </c>
      <c r="U82" s="54" t="s">
        <v>529</v>
      </c>
      <c r="V82" s="53">
        <v>44143</v>
      </c>
      <c r="W82" s="52">
        <f t="shared" si="6"/>
        <v>16</v>
      </c>
      <c r="Z82" s="52">
        <f t="shared" si="7"/>
      </c>
      <c r="AA82" s="52">
        <f t="shared" si="8"/>
      </c>
      <c r="AB82" s="52" t="s">
        <v>107</v>
      </c>
      <c r="AC82" s="52" t="s">
        <v>531</v>
      </c>
      <c r="AD82" s="53">
        <v>44113</v>
      </c>
      <c r="AE82" s="52" t="s">
        <v>532</v>
      </c>
      <c r="AF82" s="53">
        <v>44113</v>
      </c>
      <c r="AG82" s="52" t="s">
        <v>235</v>
      </c>
      <c r="AH82" s="52" t="s">
        <v>231</v>
      </c>
      <c r="AI82" s="52" t="s">
        <v>111</v>
      </c>
    </row>
    <row r="83" spans="1:35" ht="60">
      <c r="A83" s="7" t="s">
        <v>90</v>
      </c>
      <c r="B83" s="51" t="s">
        <v>91</v>
      </c>
      <c r="C83" s="52" t="s">
        <v>92</v>
      </c>
      <c r="D83" s="52" t="s">
        <v>93</v>
      </c>
      <c r="E83" s="52" t="s">
        <v>94</v>
      </c>
      <c r="F83" s="52" t="s">
        <v>95</v>
      </c>
      <c r="G83" s="52" t="s">
        <v>96</v>
      </c>
      <c r="H83" s="52" t="s">
        <v>97</v>
      </c>
      <c r="I83" s="52" t="s">
        <v>98</v>
      </c>
      <c r="J83" s="52" t="s">
        <v>99</v>
      </c>
      <c r="K83" s="52" t="s">
        <v>100</v>
      </c>
      <c r="L83" s="52" t="s">
        <v>533</v>
      </c>
      <c r="M83" s="52" t="s">
        <v>534</v>
      </c>
      <c r="N83" s="52" t="s">
        <v>535</v>
      </c>
      <c r="O83" s="52" t="s">
        <v>536</v>
      </c>
      <c r="P83" s="52" t="s">
        <v>537</v>
      </c>
      <c r="Q83" s="52" t="s">
        <v>538</v>
      </c>
      <c r="R83" s="53">
        <v>44151</v>
      </c>
      <c r="S83" s="54" t="s">
        <v>535</v>
      </c>
      <c r="T83" s="53">
        <v>44158</v>
      </c>
      <c r="U83" s="54" t="s">
        <v>535</v>
      </c>
      <c r="V83" s="53">
        <v>44143</v>
      </c>
      <c r="W83" s="52">
        <f t="shared" si="6"/>
        <v>15</v>
      </c>
      <c r="Z83" s="52">
        <f t="shared" si="7"/>
      </c>
      <c r="AA83" s="52">
        <f t="shared" si="8"/>
      </c>
      <c r="AB83" s="52" t="s">
        <v>107</v>
      </c>
      <c r="AC83" s="52" t="s">
        <v>539</v>
      </c>
      <c r="AD83" s="53">
        <v>44113</v>
      </c>
      <c r="AE83" s="52" t="s">
        <v>540</v>
      </c>
      <c r="AF83" s="53">
        <v>44110</v>
      </c>
      <c r="AG83" s="52" t="s">
        <v>541</v>
      </c>
      <c r="AH83" s="52" t="s">
        <v>537</v>
      </c>
      <c r="AI83" s="52" t="s">
        <v>111</v>
      </c>
    </row>
    <row r="84" spans="1:35" ht="60">
      <c r="A84" s="7" t="s">
        <v>90</v>
      </c>
      <c r="B84" s="51" t="s">
        <v>91</v>
      </c>
      <c r="C84" s="52" t="s">
        <v>92</v>
      </c>
      <c r="D84" s="52" t="s">
        <v>93</v>
      </c>
      <c r="E84" s="52" t="s">
        <v>94</v>
      </c>
      <c r="F84" s="52" t="s">
        <v>95</v>
      </c>
      <c r="G84" s="52" t="s">
        <v>96</v>
      </c>
      <c r="H84" s="52" t="s">
        <v>97</v>
      </c>
      <c r="I84" s="52" t="s">
        <v>98</v>
      </c>
      <c r="J84" s="52" t="s">
        <v>99</v>
      </c>
      <c r="K84" s="52" t="s">
        <v>100</v>
      </c>
      <c r="L84" s="52" t="s">
        <v>542</v>
      </c>
      <c r="M84" s="52" t="s">
        <v>228</v>
      </c>
      <c r="N84" s="52" t="s">
        <v>543</v>
      </c>
      <c r="O84" s="52" t="s">
        <v>230</v>
      </c>
      <c r="P84" s="52" t="s">
        <v>231</v>
      </c>
      <c r="Q84" s="52" t="s">
        <v>544</v>
      </c>
      <c r="R84" s="53">
        <v>44151</v>
      </c>
      <c r="S84" s="54" t="s">
        <v>543</v>
      </c>
      <c r="T84" s="53">
        <v>44159</v>
      </c>
      <c r="U84" s="54" t="s">
        <v>543</v>
      </c>
      <c r="V84" s="53">
        <v>44157</v>
      </c>
      <c r="W84" s="52">
        <f t="shared" si="6"/>
        <v>2</v>
      </c>
      <c r="Z84" s="52">
        <f t="shared" si="7"/>
      </c>
      <c r="AA84" s="52">
        <f t="shared" si="8"/>
      </c>
      <c r="AB84" s="52" t="s">
        <v>107</v>
      </c>
      <c r="AC84" s="52" t="s">
        <v>545</v>
      </c>
      <c r="AD84" s="53">
        <v>44127</v>
      </c>
      <c r="AE84" s="52" t="s">
        <v>546</v>
      </c>
      <c r="AF84" s="53">
        <v>43713</v>
      </c>
      <c r="AG84" s="52" t="s">
        <v>235</v>
      </c>
      <c r="AH84" s="52" t="s">
        <v>231</v>
      </c>
      <c r="AI84" s="52" t="s">
        <v>111</v>
      </c>
    </row>
    <row r="85" spans="1:35" ht="60">
      <c r="A85" s="7" t="s">
        <v>90</v>
      </c>
      <c r="B85" s="51" t="s">
        <v>91</v>
      </c>
      <c r="C85" s="52" t="s">
        <v>92</v>
      </c>
      <c r="D85" s="52" t="s">
        <v>93</v>
      </c>
      <c r="E85" s="52" t="s">
        <v>94</v>
      </c>
      <c r="F85" s="52" t="s">
        <v>95</v>
      </c>
      <c r="G85" s="52" t="s">
        <v>96</v>
      </c>
      <c r="H85" s="52" t="s">
        <v>97</v>
      </c>
      <c r="I85" s="52" t="s">
        <v>98</v>
      </c>
      <c r="J85" s="52" t="s">
        <v>99</v>
      </c>
      <c r="K85" s="52" t="s">
        <v>100</v>
      </c>
      <c r="L85" s="52" t="s">
        <v>547</v>
      </c>
      <c r="M85" s="52" t="s">
        <v>228</v>
      </c>
      <c r="N85" s="52" t="s">
        <v>548</v>
      </c>
      <c r="O85" s="52" t="s">
        <v>230</v>
      </c>
      <c r="P85" s="52" t="s">
        <v>231</v>
      </c>
      <c r="Q85" s="52" t="s">
        <v>549</v>
      </c>
      <c r="R85" s="53">
        <v>44188</v>
      </c>
      <c r="S85" s="54" t="s">
        <v>548</v>
      </c>
      <c r="T85" s="53">
        <v>44189</v>
      </c>
      <c r="U85" s="54" t="s">
        <v>548</v>
      </c>
      <c r="V85" s="53">
        <v>44205</v>
      </c>
      <c r="W85" s="52">
        <f t="shared" si="6"/>
        <v>-16</v>
      </c>
      <c r="Z85" s="52">
        <f t="shared" si="7"/>
      </c>
      <c r="AA85" s="52">
        <f t="shared" si="8"/>
      </c>
      <c r="AB85" s="52" t="s">
        <v>107</v>
      </c>
      <c r="AC85" s="52" t="s">
        <v>550</v>
      </c>
      <c r="AD85" s="53">
        <v>44175</v>
      </c>
      <c r="AE85" s="52" t="s">
        <v>551</v>
      </c>
      <c r="AF85" s="53">
        <v>44175</v>
      </c>
      <c r="AG85" s="52" t="s">
        <v>235</v>
      </c>
      <c r="AH85" s="52" t="s">
        <v>231</v>
      </c>
      <c r="AI85" s="52" t="s">
        <v>111</v>
      </c>
    </row>
    <row r="86" spans="1:35" ht="60">
      <c r="A86" s="7" t="s">
        <v>90</v>
      </c>
      <c r="B86" s="51" t="s">
        <v>91</v>
      </c>
      <c r="C86" s="52" t="s">
        <v>92</v>
      </c>
      <c r="D86" s="52" t="s">
        <v>93</v>
      </c>
      <c r="E86" s="52" t="s">
        <v>94</v>
      </c>
      <c r="F86" s="52" t="s">
        <v>95</v>
      </c>
      <c r="G86" s="52" t="s">
        <v>96</v>
      </c>
      <c r="H86" s="52" t="s">
        <v>97</v>
      </c>
      <c r="I86" s="52" t="s">
        <v>98</v>
      </c>
      <c r="J86" s="52" t="s">
        <v>99</v>
      </c>
      <c r="K86" s="52" t="s">
        <v>100</v>
      </c>
      <c r="L86" s="52" t="s">
        <v>552</v>
      </c>
      <c r="M86" s="52" t="s">
        <v>228</v>
      </c>
      <c r="N86" s="52" t="s">
        <v>553</v>
      </c>
      <c r="O86" s="52" t="s">
        <v>230</v>
      </c>
      <c r="P86" s="52" t="s">
        <v>231</v>
      </c>
      <c r="Q86" s="52" t="s">
        <v>554</v>
      </c>
      <c r="R86" s="53">
        <v>44125</v>
      </c>
      <c r="S86" s="54" t="s">
        <v>553</v>
      </c>
      <c r="T86" s="53">
        <v>44138</v>
      </c>
      <c r="U86" s="54" t="s">
        <v>553</v>
      </c>
      <c r="V86" s="53">
        <v>44122</v>
      </c>
      <c r="W86" s="52">
        <f t="shared" si="6"/>
        <v>16</v>
      </c>
      <c r="Z86" s="52">
        <f t="shared" si="7"/>
      </c>
      <c r="AA86" s="52">
        <f t="shared" si="8"/>
      </c>
      <c r="AB86" s="52" t="s">
        <v>107</v>
      </c>
      <c r="AC86" s="52" t="s">
        <v>555</v>
      </c>
      <c r="AD86" s="53">
        <v>44092</v>
      </c>
      <c r="AE86" s="52" t="s">
        <v>556</v>
      </c>
      <c r="AF86" s="53">
        <v>43650</v>
      </c>
      <c r="AG86" s="52" t="s">
        <v>235</v>
      </c>
      <c r="AH86" s="52" t="s">
        <v>231</v>
      </c>
      <c r="AI86" s="52" t="s">
        <v>111</v>
      </c>
    </row>
    <row r="87" spans="1:35" ht="60">
      <c r="A87" s="7" t="s">
        <v>90</v>
      </c>
      <c r="B87" s="51" t="s">
        <v>91</v>
      </c>
      <c r="C87" s="52" t="s">
        <v>92</v>
      </c>
      <c r="D87" s="52" t="s">
        <v>93</v>
      </c>
      <c r="E87" s="52" t="s">
        <v>94</v>
      </c>
      <c r="F87" s="52" t="s">
        <v>95</v>
      </c>
      <c r="G87" s="52" t="s">
        <v>96</v>
      </c>
      <c r="H87" s="52" t="s">
        <v>97</v>
      </c>
      <c r="I87" s="52" t="s">
        <v>98</v>
      </c>
      <c r="J87" s="52" t="s">
        <v>99</v>
      </c>
      <c r="K87" s="52" t="s">
        <v>100</v>
      </c>
      <c r="L87" s="52" t="s">
        <v>557</v>
      </c>
      <c r="M87" s="52" t="s">
        <v>228</v>
      </c>
      <c r="N87" s="52" t="s">
        <v>558</v>
      </c>
      <c r="O87" s="52" t="s">
        <v>230</v>
      </c>
      <c r="P87" s="52" t="s">
        <v>231</v>
      </c>
      <c r="Q87" s="52" t="s">
        <v>559</v>
      </c>
      <c r="R87" s="53">
        <v>44125</v>
      </c>
      <c r="S87" s="54" t="s">
        <v>558</v>
      </c>
      <c r="T87" s="53">
        <v>44133</v>
      </c>
      <c r="U87" s="54" t="s">
        <v>558</v>
      </c>
      <c r="V87" s="53">
        <v>44115</v>
      </c>
      <c r="W87" s="52">
        <f t="shared" si="6"/>
        <v>18</v>
      </c>
      <c r="Z87" s="52">
        <f t="shared" si="7"/>
      </c>
      <c r="AA87" s="52">
        <f t="shared" si="8"/>
      </c>
      <c r="AB87" s="52" t="s">
        <v>107</v>
      </c>
      <c r="AC87" s="52" t="s">
        <v>560</v>
      </c>
      <c r="AD87" s="53">
        <v>44085</v>
      </c>
      <c r="AE87" s="52" t="s">
        <v>561</v>
      </c>
      <c r="AF87" s="53">
        <v>44084</v>
      </c>
      <c r="AG87" s="52" t="s">
        <v>235</v>
      </c>
      <c r="AH87" s="52" t="s">
        <v>231</v>
      </c>
      <c r="AI87" s="52" t="s">
        <v>111</v>
      </c>
    </row>
    <row r="88" spans="1:35" ht="60">
      <c r="A88" s="7" t="s">
        <v>90</v>
      </c>
      <c r="B88" s="51" t="s">
        <v>91</v>
      </c>
      <c r="C88" s="52" t="s">
        <v>92</v>
      </c>
      <c r="D88" s="52" t="s">
        <v>93</v>
      </c>
      <c r="E88" s="52" t="s">
        <v>94</v>
      </c>
      <c r="F88" s="52" t="s">
        <v>95</v>
      </c>
      <c r="G88" s="52" t="s">
        <v>96</v>
      </c>
      <c r="H88" s="52" t="s">
        <v>97</v>
      </c>
      <c r="I88" s="52" t="s">
        <v>98</v>
      </c>
      <c r="J88" s="52" t="s">
        <v>99</v>
      </c>
      <c r="K88" s="52" t="s">
        <v>100</v>
      </c>
      <c r="L88" s="52" t="s">
        <v>562</v>
      </c>
      <c r="M88" s="52" t="s">
        <v>90</v>
      </c>
      <c r="N88" s="52" t="s">
        <v>307</v>
      </c>
      <c r="O88" s="52" t="s">
        <v>308</v>
      </c>
      <c r="P88" s="52" t="s">
        <v>309</v>
      </c>
      <c r="Q88" s="52" t="s">
        <v>563</v>
      </c>
      <c r="R88" s="53">
        <v>44124</v>
      </c>
      <c r="S88" s="54" t="s">
        <v>307</v>
      </c>
      <c r="T88" s="53">
        <v>44138</v>
      </c>
      <c r="U88" s="54" t="s">
        <v>307</v>
      </c>
      <c r="V88" s="53">
        <v>44137</v>
      </c>
      <c r="W88" s="52">
        <f t="shared" si="6"/>
        <v>1</v>
      </c>
      <c r="Z88" s="52">
        <f t="shared" si="7"/>
      </c>
      <c r="AA88" s="52">
        <f t="shared" si="8"/>
      </c>
      <c r="AB88" s="52" t="s">
        <v>107</v>
      </c>
      <c r="AC88" s="52" t="s">
        <v>564</v>
      </c>
      <c r="AD88" s="53">
        <v>44107</v>
      </c>
      <c r="AE88" s="52" t="s">
        <v>565</v>
      </c>
      <c r="AF88" s="53">
        <v>44104</v>
      </c>
      <c r="AG88" s="52" t="s">
        <v>313</v>
      </c>
      <c r="AH88" s="52" t="s">
        <v>309</v>
      </c>
      <c r="AI88" s="52" t="s">
        <v>111</v>
      </c>
    </row>
    <row r="89" spans="1:35" ht="60">
      <c r="A89" s="7" t="s">
        <v>90</v>
      </c>
      <c r="B89" s="51" t="s">
        <v>91</v>
      </c>
      <c r="C89" s="52" t="s">
        <v>92</v>
      </c>
      <c r="D89" s="52" t="s">
        <v>93</v>
      </c>
      <c r="E89" s="52" t="s">
        <v>94</v>
      </c>
      <c r="F89" s="52" t="s">
        <v>95</v>
      </c>
      <c r="G89" s="52" t="s">
        <v>96</v>
      </c>
      <c r="H89" s="52" t="s">
        <v>97</v>
      </c>
      <c r="I89" s="52" t="s">
        <v>98</v>
      </c>
      <c r="J89" s="52" t="s">
        <v>99</v>
      </c>
      <c r="K89" s="52" t="s">
        <v>100</v>
      </c>
      <c r="L89" s="52" t="s">
        <v>566</v>
      </c>
      <c r="M89" s="52" t="s">
        <v>114</v>
      </c>
      <c r="N89" s="52" t="s">
        <v>422</v>
      </c>
      <c r="O89" s="52" t="s">
        <v>116</v>
      </c>
      <c r="P89" s="52" t="s">
        <v>117</v>
      </c>
      <c r="Q89" s="52" t="s">
        <v>567</v>
      </c>
      <c r="R89" s="53">
        <v>44175</v>
      </c>
      <c r="S89" s="54" t="s">
        <v>422</v>
      </c>
      <c r="T89" s="53">
        <v>44181</v>
      </c>
      <c r="U89" s="54" t="s">
        <v>422</v>
      </c>
      <c r="V89" s="53">
        <v>44177</v>
      </c>
      <c r="W89" s="52">
        <f t="shared" si="6"/>
        <v>4</v>
      </c>
      <c r="Z89" s="52">
        <f t="shared" si="7"/>
      </c>
      <c r="AA89" s="52">
        <f t="shared" si="8"/>
      </c>
      <c r="AB89" s="52" t="s">
        <v>107</v>
      </c>
      <c r="AC89" s="52" t="s">
        <v>568</v>
      </c>
      <c r="AD89" s="53">
        <v>44148</v>
      </c>
      <c r="AE89" s="52" t="s">
        <v>569</v>
      </c>
      <c r="AF89" s="53">
        <v>44147</v>
      </c>
      <c r="AG89" s="52" t="s">
        <v>122</v>
      </c>
      <c r="AH89" s="52" t="s">
        <v>117</v>
      </c>
      <c r="AI89" s="52" t="s">
        <v>111</v>
      </c>
    </row>
    <row r="90" spans="1:35" ht="60">
      <c r="A90" s="7" t="s">
        <v>90</v>
      </c>
      <c r="B90" s="51" t="s">
        <v>91</v>
      </c>
      <c r="C90" s="52" t="s">
        <v>92</v>
      </c>
      <c r="D90" s="52" t="s">
        <v>93</v>
      </c>
      <c r="E90" s="52" t="s">
        <v>94</v>
      </c>
      <c r="F90" s="52" t="s">
        <v>95</v>
      </c>
      <c r="G90" s="52" t="s">
        <v>96</v>
      </c>
      <c r="H90" s="52" t="s">
        <v>97</v>
      </c>
      <c r="I90" s="52" t="s">
        <v>98</v>
      </c>
      <c r="J90" s="52" t="s">
        <v>112</v>
      </c>
      <c r="K90" s="52" t="s">
        <v>100</v>
      </c>
      <c r="L90" s="52" t="s">
        <v>570</v>
      </c>
      <c r="M90" s="52" t="s">
        <v>102</v>
      </c>
      <c r="N90" s="52" t="s">
        <v>571</v>
      </c>
      <c r="O90" s="52" t="s">
        <v>116</v>
      </c>
      <c r="P90" s="52" t="s">
        <v>117</v>
      </c>
      <c r="Q90" s="52" t="s">
        <v>572</v>
      </c>
      <c r="R90" s="53">
        <v>44159</v>
      </c>
      <c r="S90" s="54" t="s">
        <v>571</v>
      </c>
      <c r="T90" s="53">
        <v>44177</v>
      </c>
      <c r="U90" s="54" t="s">
        <v>571</v>
      </c>
      <c r="V90" s="53">
        <v>44185</v>
      </c>
      <c r="W90" s="52">
        <f t="shared" si="6"/>
        <v>-8</v>
      </c>
      <c r="Z90" s="52">
        <f t="shared" si="7"/>
      </c>
      <c r="AA90" s="52">
        <f t="shared" si="8"/>
      </c>
      <c r="AB90" s="52" t="s">
        <v>107</v>
      </c>
      <c r="AC90" s="52" t="s">
        <v>573</v>
      </c>
      <c r="AD90" s="53">
        <v>44155</v>
      </c>
      <c r="AE90" s="52" t="s">
        <v>574</v>
      </c>
      <c r="AF90" s="53">
        <v>44155</v>
      </c>
      <c r="AG90" s="52" t="s">
        <v>122</v>
      </c>
      <c r="AH90" s="52" t="s">
        <v>117</v>
      </c>
      <c r="AI90" s="52" t="s">
        <v>111</v>
      </c>
    </row>
    <row r="91" spans="1:35" ht="60">
      <c r="A91" s="7" t="s">
        <v>90</v>
      </c>
      <c r="B91" s="51" t="s">
        <v>91</v>
      </c>
      <c r="C91" s="52" t="s">
        <v>92</v>
      </c>
      <c r="D91" s="52" t="s">
        <v>93</v>
      </c>
      <c r="E91" s="52" t="s">
        <v>94</v>
      </c>
      <c r="F91" s="52" t="s">
        <v>95</v>
      </c>
      <c r="G91" s="52" t="s">
        <v>96</v>
      </c>
      <c r="H91" s="52" t="s">
        <v>97</v>
      </c>
      <c r="I91" s="52" t="s">
        <v>98</v>
      </c>
      <c r="J91" s="52" t="s">
        <v>112</v>
      </c>
      <c r="K91" s="52" t="s">
        <v>100</v>
      </c>
      <c r="L91" s="52" t="s">
        <v>575</v>
      </c>
      <c r="M91" s="52" t="s">
        <v>102</v>
      </c>
      <c r="N91" s="52" t="s">
        <v>576</v>
      </c>
      <c r="O91" s="52" t="s">
        <v>116</v>
      </c>
      <c r="P91" s="52" t="s">
        <v>117</v>
      </c>
      <c r="Q91" s="52" t="s">
        <v>577</v>
      </c>
      <c r="R91" s="53">
        <v>44159</v>
      </c>
      <c r="S91" s="54" t="s">
        <v>576</v>
      </c>
      <c r="T91" s="53">
        <v>44169</v>
      </c>
      <c r="U91" s="54" t="s">
        <v>576</v>
      </c>
      <c r="V91" s="53">
        <v>44185</v>
      </c>
      <c r="W91" s="52">
        <f t="shared" si="6"/>
        <v>-16</v>
      </c>
      <c r="Z91" s="52">
        <f t="shared" si="7"/>
      </c>
      <c r="AA91" s="52">
        <f t="shared" si="8"/>
      </c>
      <c r="AB91" s="52" t="s">
        <v>107</v>
      </c>
      <c r="AC91" s="52" t="s">
        <v>578</v>
      </c>
      <c r="AD91" s="53">
        <v>44155</v>
      </c>
      <c r="AE91" s="52" t="s">
        <v>579</v>
      </c>
      <c r="AF91" s="53">
        <v>44155</v>
      </c>
      <c r="AG91" s="52" t="s">
        <v>122</v>
      </c>
      <c r="AH91" s="52" t="s">
        <v>117</v>
      </c>
      <c r="AI91" s="52" t="s">
        <v>111</v>
      </c>
    </row>
    <row r="92" spans="1:35" ht="60">
      <c r="A92" s="7" t="s">
        <v>90</v>
      </c>
      <c r="B92" s="51" t="s">
        <v>91</v>
      </c>
      <c r="C92" s="52" t="s">
        <v>92</v>
      </c>
      <c r="D92" s="52" t="s">
        <v>93</v>
      </c>
      <c r="E92" s="52" t="s">
        <v>94</v>
      </c>
      <c r="F92" s="52" t="s">
        <v>95</v>
      </c>
      <c r="G92" s="52" t="s">
        <v>96</v>
      </c>
      <c r="H92" s="52" t="s">
        <v>97</v>
      </c>
      <c r="I92" s="52" t="s">
        <v>98</v>
      </c>
      <c r="J92" s="52" t="s">
        <v>99</v>
      </c>
      <c r="K92" s="52" t="s">
        <v>100</v>
      </c>
      <c r="L92" s="52" t="s">
        <v>580</v>
      </c>
      <c r="M92" s="52" t="s">
        <v>171</v>
      </c>
      <c r="N92" s="52" t="s">
        <v>581</v>
      </c>
      <c r="O92" s="52" t="s">
        <v>383</v>
      </c>
      <c r="P92" s="52" t="s">
        <v>384</v>
      </c>
      <c r="Q92" s="52" t="s">
        <v>582</v>
      </c>
      <c r="R92" s="53">
        <v>44124</v>
      </c>
      <c r="S92" s="54" t="s">
        <v>581</v>
      </c>
      <c r="T92" s="53">
        <v>44138</v>
      </c>
      <c r="U92" s="54" t="s">
        <v>581</v>
      </c>
      <c r="V92" s="53">
        <v>44139</v>
      </c>
      <c r="W92" s="52">
        <f t="shared" si="6"/>
        <v>-1</v>
      </c>
      <c r="Z92" s="52">
        <f t="shared" si="7"/>
      </c>
      <c r="AA92" s="52">
        <f t="shared" si="8"/>
      </c>
      <c r="AB92" s="52" t="s">
        <v>107</v>
      </c>
      <c r="AC92" s="52" t="s">
        <v>583</v>
      </c>
      <c r="AD92" s="53">
        <v>44109</v>
      </c>
      <c r="AE92" s="52" t="s">
        <v>584</v>
      </c>
      <c r="AF92" s="53">
        <v>44104</v>
      </c>
      <c r="AG92" s="52" t="s">
        <v>383</v>
      </c>
      <c r="AH92" s="52" t="s">
        <v>384</v>
      </c>
      <c r="AI92" s="52" t="s">
        <v>111</v>
      </c>
    </row>
    <row r="93" spans="1:35" ht="60">
      <c r="A93" s="7" t="s">
        <v>90</v>
      </c>
      <c r="B93" s="51" t="s">
        <v>91</v>
      </c>
      <c r="C93" s="52" t="s">
        <v>92</v>
      </c>
      <c r="D93" s="52" t="s">
        <v>93</v>
      </c>
      <c r="E93" s="52" t="s">
        <v>94</v>
      </c>
      <c r="F93" s="52" t="s">
        <v>95</v>
      </c>
      <c r="G93" s="52" t="s">
        <v>96</v>
      </c>
      <c r="H93" s="52" t="s">
        <v>97</v>
      </c>
      <c r="I93" s="52" t="s">
        <v>98</v>
      </c>
      <c r="J93" s="52" t="s">
        <v>99</v>
      </c>
      <c r="K93" s="52" t="s">
        <v>100</v>
      </c>
      <c r="L93" s="52" t="s">
        <v>585</v>
      </c>
      <c r="M93" s="52" t="s">
        <v>102</v>
      </c>
      <c r="N93" s="52" t="s">
        <v>586</v>
      </c>
      <c r="O93" s="52" t="s">
        <v>383</v>
      </c>
      <c r="P93" s="52" t="s">
        <v>384</v>
      </c>
      <c r="Q93" s="52" t="s">
        <v>587</v>
      </c>
      <c r="R93" s="53">
        <v>44172</v>
      </c>
      <c r="S93" s="54" t="s">
        <v>586</v>
      </c>
      <c r="T93" s="53">
        <v>44177</v>
      </c>
      <c r="U93" s="54" t="s">
        <v>586</v>
      </c>
      <c r="V93" s="53">
        <v>44185</v>
      </c>
      <c r="W93" s="52">
        <f t="shared" si="6"/>
        <v>-8</v>
      </c>
      <c r="Z93" s="52">
        <f t="shared" si="7"/>
      </c>
      <c r="AA93" s="52">
        <f t="shared" si="8"/>
      </c>
      <c r="AB93" s="52" t="s">
        <v>107</v>
      </c>
      <c r="AC93" s="52" t="s">
        <v>588</v>
      </c>
      <c r="AD93" s="53">
        <v>44155</v>
      </c>
      <c r="AE93" s="52" t="s">
        <v>589</v>
      </c>
      <c r="AF93" s="53">
        <v>44155</v>
      </c>
      <c r="AG93" s="52" t="s">
        <v>383</v>
      </c>
      <c r="AH93" s="52" t="s">
        <v>384</v>
      </c>
      <c r="AI93" s="52" t="s">
        <v>111</v>
      </c>
    </row>
    <row r="94" spans="1:35" ht="60">
      <c r="A94" s="7" t="s">
        <v>90</v>
      </c>
      <c r="B94" s="51" t="s">
        <v>91</v>
      </c>
      <c r="C94" s="52" t="s">
        <v>92</v>
      </c>
      <c r="D94" s="52" t="s">
        <v>93</v>
      </c>
      <c r="E94" s="52" t="s">
        <v>94</v>
      </c>
      <c r="F94" s="52" t="s">
        <v>95</v>
      </c>
      <c r="G94" s="52" t="s">
        <v>96</v>
      </c>
      <c r="H94" s="52" t="s">
        <v>97</v>
      </c>
      <c r="I94" s="52" t="s">
        <v>98</v>
      </c>
      <c r="J94" s="52" t="s">
        <v>99</v>
      </c>
      <c r="K94" s="52" t="s">
        <v>100</v>
      </c>
      <c r="L94" s="52" t="s">
        <v>590</v>
      </c>
      <c r="M94" s="52" t="s">
        <v>591</v>
      </c>
      <c r="N94" s="52" t="s">
        <v>592</v>
      </c>
      <c r="O94" s="52" t="s">
        <v>593</v>
      </c>
      <c r="P94" s="52" t="s">
        <v>594</v>
      </c>
      <c r="Q94" s="52" t="s">
        <v>595</v>
      </c>
      <c r="R94" s="53">
        <v>44177</v>
      </c>
      <c r="S94" s="54" t="s">
        <v>592</v>
      </c>
      <c r="T94" s="53">
        <v>44182</v>
      </c>
      <c r="U94" s="54" t="s">
        <v>592</v>
      </c>
      <c r="V94" s="53">
        <v>44198</v>
      </c>
      <c r="W94" s="52">
        <f t="shared" si="6"/>
        <v>-16</v>
      </c>
      <c r="Z94" s="52">
        <f t="shared" si="7"/>
      </c>
      <c r="AA94" s="52">
        <f t="shared" si="8"/>
      </c>
      <c r="AB94" s="52" t="s">
        <v>107</v>
      </c>
      <c r="AC94" s="52" t="s">
        <v>596</v>
      </c>
      <c r="AD94" s="53">
        <v>44168</v>
      </c>
      <c r="AE94" s="52" t="s">
        <v>597</v>
      </c>
      <c r="AF94" s="53">
        <v>44165</v>
      </c>
      <c r="AG94" s="52" t="s">
        <v>598</v>
      </c>
      <c r="AH94" s="52" t="s">
        <v>594</v>
      </c>
      <c r="AI94" s="52" t="s">
        <v>111</v>
      </c>
    </row>
    <row r="95" spans="1:35" ht="60">
      <c r="A95" s="7" t="s">
        <v>90</v>
      </c>
      <c r="B95" s="51" t="s">
        <v>91</v>
      </c>
      <c r="C95" s="52" t="s">
        <v>92</v>
      </c>
      <c r="D95" s="52" t="s">
        <v>93</v>
      </c>
      <c r="E95" s="52" t="s">
        <v>94</v>
      </c>
      <c r="F95" s="52" t="s">
        <v>95</v>
      </c>
      <c r="G95" s="52" t="s">
        <v>96</v>
      </c>
      <c r="H95" s="52" t="s">
        <v>97</v>
      </c>
      <c r="I95" s="52" t="s">
        <v>98</v>
      </c>
      <c r="J95" s="52" t="s">
        <v>99</v>
      </c>
      <c r="K95" s="52" t="s">
        <v>100</v>
      </c>
      <c r="L95" s="52" t="s">
        <v>599</v>
      </c>
      <c r="M95" s="52" t="s">
        <v>600</v>
      </c>
      <c r="N95" s="52" t="s">
        <v>601</v>
      </c>
      <c r="O95" s="52" t="s">
        <v>602</v>
      </c>
      <c r="P95" s="52" t="s">
        <v>603</v>
      </c>
      <c r="Q95" s="52" t="s">
        <v>604</v>
      </c>
      <c r="R95" s="53">
        <v>44179</v>
      </c>
      <c r="S95" s="54" t="s">
        <v>601</v>
      </c>
      <c r="T95" s="53">
        <v>44187</v>
      </c>
      <c r="U95" s="54" t="s">
        <v>601</v>
      </c>
      <c r="V95" s="53">
        <v>44205</v>
      </c>
      <c r="W95" s="52">
        <f t="shared" si="6"/>
        <v>-18</v>
      </c>
      <c r="Z95" s="52">
        <f t="shared" si="7"/>
      </c>
      <c r="AA95" s="52">
        <f t="shared" si="8"/>
      </c>
      <c r="AB95" s="52" t="s">
        <v>107</v>
      </c>
      <c r="AC95" s="52" t="s">
        <v>605</v>
      </c>
      <c r="AD95" s="53">
        <v>44175</v>
      </c>
      <c r="AE95" s="52" t="s">
        <v>606</v>
      </c>
      <c r="AF95" s="53">
        <v>44174</v>
      </c>
      <c r="AG95" s="52" t="s">
        <v>607</v>
      </c>
      <c r="AH95" s="52" t="s">
        <v>603</v>
      </c>
      <c r="AI95" s="52" t="s">
        <v>111</v>
      </c>
    </row>
    <row r="96" spans="1:35" ht="60">
      <c r="A96" s="7" t="s">
        <v>90</v>
      </c>
      <c r="B96" s="51" t="s">
        <v>91</v>
      </c>
      <c r="C96" s="52" t="s">
        <v>92</v>
      </c>
      <c r="D96" s="52" t="s">
        <v>93</v>
      </c>
      <c r="E96" s="52" t="s">
        <v>94</v>
      </c>
      <c r="F96" s="52" t="s">
        <v>95</v>
      </c>
      <c r="G96" s="52" t="s">
        <v>96</v>
      </c>
      <c r="H96" s="52" t="s">
        <v>97</v>
      </c>
      <c r="I96" s="52" t="s">
        <v>98</v>
      </c>
      <c r="J96" s="52" t="s">
        <v>99</v>
      </c>
      <c r="K96" s="52" t="s">
        <v>100</v>
      </c>
      <c r="L96" s="52" t="s">
        <v>608</v>
      </c>
      <c r="M96" s="52" t="s">
        <v>228</v>
      </c>
      <c r="N96" s="52" t="s">
        <v>609</v>
      </c>
      <c r="O96" s="52" t="s">
        <v>230</v>
      </c>
      <c r="P96" s="52" t="s">
        <v>231</v>
      </c>
      <c r="Q96" s="52" t="s">
        <v>610</v>
      </c>
      <c r="R96" s="53">
        <v>44179</v>
      </c>
      <c r="S96" s="54" t="s">
        <v>609</v>
      </c>
      <c r="T96" s="53">
        <v>44186</v>
      </c>
      <c r="U96" s="54" t="s">
        <v>609</v>
      </c>
      <c r="V96" s="53">
        <v>44205</v>
      </c>
      <c r="W96" s="52">
        <f t="shared" si="6"/>
        <v>-19</v>
      </c>
      <c r="Z96" s="52">
        <f t="shared" si="7"/>
      </c>
      <c r="AA96" s="52">
        <f t="shared" si="8"/>
      </c>
      <c r="AB96" s="52" t="s">
        <v>107</v>
      </c>
      <c r="AC96" s="52" t="s">
        <v>611</v>
      </c>
      <c r="AD96" s="53">
        <v>44175</v>
      </c>
      <c r="AE96" s="52" t="s">
        <v>612</v>
      </c>
      <c r="AF96" s="53">
        <v>44175</v>
      </c>
      <c r="AG96" s="52" t="s">
        <v>235</v>
      </c>
      <c r="AH96" s="52" t="s">
        <v>231</v>
      </c>
      <c r="AI96" s="52" t="s">
        <v>111</v>
      </c>
    </row>
    <row r="97" spans="1:35" ht="60">
      <c r="A97" s="7" t="s">
        <v>90</v>
      </c>
      <c r="B97" s="51" t="s">
        <v>91</v>
      </c>
      <c r="C97" s="52" t="s">
        <v>92</v>
      </c>
      <c r="D97" s="52" t="s">
        <v>93</v>
      </c>
      <c r="E97" s="52" t="s">
        <v>94</v>
      </c>
      <c r="F97" s="52" t="s">
        <v>95</v>
      </c>
      <c r="G97" s="52" t="s">
        <v>96</v>
      </c>
      <c r="H97" s="52" t="s">
        <v>97</v>
      </c>
      <c r="I97" s="52" t="s">
        <v>98</v>
      </c>
      <c r="J97" s="52" t="s">
        <v>99</v>
      </c>
      <c r="K97" s="52" t="s">
        <v>100</v>
      </c>
      <c r="L97" s="52" t="s">
        <v>613</v>
      </c>
      <c r="M97" s="52" t="s">
        <v>614</v>
      </c>
      <c r="N97" s="52" t="s">
        <v>615</v>
      </c>
      <c r="O97" s="52" t="s">
        <v>616</v>
      </c>
      <c r="P97" s="52" t="s">
        <v>617</v>
      </c>
      <c r="Q97" s="52" t="s">
        <v>618</v>
      </c>
      <c r="R97" s="53">
        <v>44187</v>
      </c>
      <c r="S97" s="54" t="s">
        <v>615</v>
      </c>
      <c r="T97" s="53">
        <v>44188</v>
      </c>
      <c r="U97" s="54" t="s">
        <v>615</v>
      </c>
      <c r="V97" s="53">
        <v>44207</v>
      </c>
      <c r="W97" s="52">
        <f t="shared" si="6"/>
        <v>-19</v>
      </c>
      <c r="Z97" s="52">
        <f t="shared" si="7"/>
      </c>
      <c r="AA97" s="52">
        <f t="shared" si="8"/>
      </c>
      <c r="AB97" s="52" t="s">
        <v>107</v>
      </c>
      <c r="AC97" s="52" t="s">
        <v>619</v>
      </c>
      <c r="AD97" s="53">
        <v>44177</v>
      </c>
      <c r="AE97" s="52" t="s">
        <v>620</v>
      </c>
      <c r="AF97" s="53">
        <v>44149</v>
      </c>
      <c r="AG97" s="52" t="s">
        <v>621</v>
      </c>
      <c r="AH97" s="52" t="s">
        <v>617</v>
      </c>
      <c r="AI97" s="52" t="s">
        <v>111</v>
      </c>
    </row>
    <row r="98" spans="1:35" ht="60">
      <c r="A98" s="7" t="s">
        <v>90</v>
      </c>
      <c r="B98" s="51" t="s">
        <v>91</v>
      </c>
      <c r="C98" s="52" t="s">
        <v>92</v>
      </c>
      <c r="D98" s="52" t="s">
        <v>93</v>
      </c>
      <c r="E98" s="52" t="s">
        <v>94</v>
      </c>
      <c r="F98" s="52" t="s">
        <v>95</v>
      </c>
      <c r="G98" s="52" t="s">
        <v>96</v>
      </c>
      <c r="H98" s="52" t="s">
        <v>97</v>
      </c>
      <c r="I98" s="52" t="s">
        <v>98</v>
      </c>
      <c r="J98" s="52" t="s">
        <v>112</v>
      </c>
      <c r="K98" s="52" t="s">
        <v>100</v>
      </c>
      <c r="L98" s="52" t="s">
        <v>622</v>
      </c>
      <c r="M98" s="52" t="s">
        <v>114</v>
      </c>
      <c r="N98" s="52" t="s">
        <v>623</v>
      </c>
      <c r="O98" s="52" t="s">
        <v>116</v>
      </c>
      <c r="P98" s="52" t="s">
        <v>117</v>
      </c>
      <c r="Q98" s="52" t="s">
        <v>624</v>
      </c>
      <c r="R98" s="53">
        <v>44183</v>
      </c>
      <c r="S98" s="54" t="s">
        <v>625</v>
      </c>
      <c r="T98" s="53">
        <v>44187</v>
      </c>
      <c r="U98" s="54" t="s">
        <v>625</v>
      </c>
      <c r="V98" s="53">
        <v>44210</v>
      </c>
      <c r="W98" s="52">
        <f aca="true" t="shared" si="9" ref="W98:W129">IF(AND(V98&lt;&gt;"",T98&lt;&gt;""),SUM(T98-V98),"")</f>
        <v>-23</v>
      </c>
      <c r="Z98" s="52">
        <f aca="true" t="shared" si="10" ref="Z98:Z129">IF(AND(X98&lt;&gt;"",Y98&lt;&gt;"",T98&lt;&gt;""),SUM(IF(Y98&lt;T98,Y98,T98)-X98),"")</f>
      </c>
      <c r="AA98" s="52">
        <f aca="true" t="shared" si="11" ref="AA98:AA129">IF(AND(Z98&lt;&gt;"",W98&lt;&gt;""),SUM(W98-Z98),"")</f>
      </c>
      <c r="AB98" s="52" t="s">
        <v>107</v>
      </c>
      <c r="AC98" s="52" t="s">
        <v>626</v>
      </c>
      <c r="AD98" s="53">
        <v>44182</v>
      </c>
      <c r="AE98" s="52" t="s">
        <v>627</v>
      </c>
      <c r="AF98" s="53">
        <v>44180</v>
      </c>
      <c r="AG98" s="52" t="s">
        <v>122</v>
      </c>
      <c r="AH98" s="52" t="s">
        <v>117</v>
      </c>
      <c r="AI98" s="52" t="s">
        <v>111</v>
      </c>
    </row>
    <row r="99" spans="1:35" ht="60">
      <c r="A99" s="7" t="s">
        <v>90</v>
      </c>
      <c r="B99" s="51" t="s">
        <v>91</v>
      </c>
      <c r="C99" s="52" t="s">
        <v>92</v>
      </c>
      <c r="D99" s="52" t="s">
        <v>93</v>
      </c>
      <c r="E99" s="52" t="s">
        <v>94</v>
      </c>
      <c r="F99" s="52" t="s">
        <v>95</v>
      </c>
      <c r="G99" s="52" t="s">
        <v>96</v>
      </c>
      <c r="H99" s="52" t="s">
        <v>97</v>
      </c>
      <c r="I99" s="52" t="s">
        <v>98</v>
      </c>
      <c r="J99" s="52" t="s">
        <v>112</v>
      </c>
      <c r="K99" s="52" t="s">
        <v>100</v>
      </c>
      <c r="L99" s="52" t="s">
        <v>622</v>
      </c>
      <c r="M99" s="52" t="s">
        <v>114</v>
      </c>
      <c r="N99" s="52" t="s">
        <v>623</v>
      </c>
      <c r="O99" s="52" t="s">
        <v>116</v>
      </c>
      <c r="P99" s="52" t="s">
        <v>117</v>
      </c>
      <c r="Q99" s="52" t="s">
        <v>624</v>
      </c>
      <c r="R99" s="53">
        <v>44183</v>
      </c>
      <c r="S99" s="54" t="s">
        <v>628</v>
      </c>
      <c r="T99" s="53">
        <v>44187</v>
      </c>
      <c r="U99" s="54" t="s">
        <v>628</v>
      </c>
      <c r="V99" s="53">
        <v>44211</v>
      </c>
      <c r="W99" s="52">
        <f t="shared" si="9"/>
        <v>-24</v>
      </c>
      <c r="Z99" s="52">
        <f t="shared" si="10"/>
      </c>
      <c r="AA99" s="52">
        <f t="shared" si="11"/>
      </c>
      <c r="AB99" s="52" t="s">
        <v>107</v>
      </c>
      <c r="AC99" s="52" t="s">
        <v>629</v>
      </c>
      <c r="AD99" s="53">
        <v>44182</v>
      </c>
      <c r="AE99" s="52" t="s">
        <v>630</v>
      </c>
      <c r="AF99" s="53">
        <v>44181</v>
      </c>
      <c r="AG99" s="52" t="s">
        <v>122</v>
      </c>
      <c r="AH99" s="52" t="s">
        <v>117</v>
      </c>
      <c r="AI99" s="52" t="s">
        <v>111</v>
      </c>
    </row>
    <row r="100" spans="1:35" ht="60">
      <c r="A100" s="7" t="s">
        <v>90</v>
      </c>
      <c r="B100" s="51" t="s">
        <v>91</v>
      </c>
      <c r="C100" s="52" t="s">
        <v>92</v>
      </c>
      <c r="D100" s="52" t="s">
        <v>93</v>
      </c>
      <c r="E100" s="52" t="s">
        <v>94</v>
      </c>
      <c r="F100" s="52" t="s">
        <v>95</v>
      </c>
      <c r="G100" s="52" t="s">
        <v>96</v>
      </c>
      <c r="H100" s="52" t="s">
        <v>97</v>
      </c>
      <c r="I100" s="52" t="s">
        <v>98</v>
      </c>
      <c r="J100" s="52" t="s">
        <v>217</v>
      </c>
      <c r="K100" s="52" t="s">
        <v>100</v>
      </c>
      <c r="L100" s="52" t="s">
        <v>631</v>
      </c>
      <c r="M100" s="52" t="s">
        <v>219</v>
      </c>
      <c r="N100" s="52" t="s">
        <v>467</v>
      </c>
      <c r="O100" s="52" t="s">
        <v>221</v>
      </c>
      <c r="P100" s="52" t="s">
        <v>222</v>
      </c>
      <c r="Q100" s="52" t="s">
        <v>632</v>
      </c>
      <c r="R100" s="53">
        <v>44125</v>
      </c>
      <c r="S100" s="54" t="s">
        <v>467</v>
      </c>
      <c r="T100" s="53">
        <v>44133</v>
      </c>
      <c r="U100" s="54" t="s">
        <v>467</v>
      </c>
      <c r="V100" s="53">
        <v>44113</v>
      </c>
      <c r="W100" s="52">
        <f t="shared" si="9"/>
        <v>20</v>
      </c>
      <c r="Z100" s="52">
        <f t="shared" si="10"/>
      </c>
      <c r="AA100" s="52">
        <f t="shared" si="11"/>
      </c>
      <c r="AB100" s="52" t="s">
        <v>107</v>
      </c>
      <c r="AC100" s="52" t="s">
        <v>633</v>
      </c>
      <c r="AD100" s="53">
        <v>44083</v>
      </c>
      <c r="AE100" s="52" t="s">
        <v>634</v>
      </c>
      <c r="AF100" s="53">
        <v>44074</v>
      </c>
      <c r="AG100" s="52" t="s">
        <v>226</v>
      </c>
      <c r="AH100" s="52" t="s">
        <v>222</v>
      </c>
      <c r="AI100" s="52" t="s">
        <v>111</v>
      </c>
    </row>
    <row r="101" spans="1:35" ht="60">
      <c r="A101" s="7" t="s">
        <v>90</v>
      </c>
      <c r="B101" s="51" t="s">
        <v>91</v>
      </c>
      <c r="C101" s="52" t="s">
        <v>92</v>
      </c>
      <c r="D101" s="52" t="s">
        <v>93</v>
      </c>
      <c r="E101" s="52" t="s">
        <v>94</v>
      </c>
      <c r="F101" s="52" t="s">
        <v>95</v>
      </c>
      <c r="G101" s="52" t="s">
        <v>96</v>
      </c>
      <c r="H101" s="52" t="s">
        <v>97</v>
      </c>
      <c r="I101" s="52" t="s">
        <v>98</v>
      </c>
      <c r="J101" s="52" t="s">
        <v>112</v>
      </c>
      <c r="K101" s="52" t="s">
        <v>100</v>
      </c>
      <c r="L101" s="52" t="s">
        <v>635</v>
      </c>
      <c r="M101" s="52" t="s">
        <v>114</v>
      </c>
      <c r="N101" s="52" t="s">
        <v>636</v>
      </c>
      <c r="O101" s="52" t="s">
        <v>116</v>
      </c>
      <c r="P101" s="52" t="s">
        <v>117</v>
      </c>
      <c r="Q101" s="52" t="s">
        <v>637</v>
      </c>
      <c r="R101" s="53">
        <v>44124</v>
      </c>
      <c r="S101" s="54" t="s">
        <v>638</v>
      </c>
      <c r="T101" s="53">
        <v>44133</v>
      </c>
      <c r="U101" s="54" t="s">
        <v>638</v>
      </c>
      <c r="V101" s="53">
        <v>44147</v>
      </c>
      <c r="W101" s="52">
        <f t="shared" si="9"/>
        <v>-14</v>
      </c>
      <c r="Z101" s="52">
        <f t="shared" si="10"/>
      </c>
      <c r="AA101" s="52">
        <f t="shared" si="11"/>
      </c>
      <c r="AB101" s="52" t="s">
        <v>107</v>
      </c>
      <c r="AC101" s="52" t="s">
        <v>639</v>
      </c>
      <c r="AD101" s="53">
        <v>44117</v>
      </c>
      <c r="AE101" s="52" t="s">
        <v>640</v>
      </c>
      <c r="AF101" s="53">
        <v>44117</v>
      </c>
      <c r="AG101" s="52" t="s">
        <v>122</v>
      </c>
      <c r="AH101" s="52" t="s">
        <v>117</v>
      </c>
      <c r="AI101" s="52" t="s">
        <v>111</v>
      </c>
    </row>
    <row r="102" spans="1:35" ht="60">
      <c r="A102" s="7" t="s">
        <v>90</v>
      </c>
      <c r="B102" s="51" t="s">
        <v>91</v>
      </c>
      <c r="C102" s="52" t="s">
        <v>92</v>
      </c>
      <c r="D102" s="52" t="s">
        <v>93</v>
      </c>
      <c r="E102" s="52" t="s">
        <v>94</v>
      </c>
      <c r="F102" s="52" t="s">
        <v>95</v>
      </c>
      <c r="G102" s="52" t="s">
        <v>96</v>
      </c>
      <c r="H102" s="52" t="s">
        <v>97</v>
      </c>
      <c r="I102" s="52" t="s">
        <v>98</v>
      </c>
      <c r="J102" s="52" t="s">
        <v>112</v>
      </c>
      <c r="K102" s="52" t="s">
        <v>100</v>
      </c>
      <c r="L102" s="52" t="s">
        <v>635</v>
      </c>
      <c r="M102" s="52" t="s">
        <v>114</v>
      </c>
      <c r="N102" s="52" t="s">
        <v>636</v>
      </c>
      <c r="O102" s="52" t="s">
        <v>116</v>
      </c>
      <c r="P102" s="52" t="s">
        <v>117</v>
      </c>
      <c r="Q102" s="52" t="s">
        <v>637</v>
      </c>
      <c r="R102" s="53">
        <v>44124</v>
      </c>
      <c r="S102" s="54" t="s">
        <v>641</v>
      </c>
      <c r="T102" s="53">
        <v>44133</v>
      </c>
      <c r="U102" s="54" t="s">
        <v>641</v>
      </c>
      <c r="V102" s="53">
        <v>44136</v>
      </c>
      <c r="W102" s="52">
        <f t="shared" si="9"/>
        <v>-3</v>
      </c>
      <c r="Z102" s="52">
        <f t="shared" si="10"/>
      </c>
      <c r="AA102" s="52">
        <f t="shared" si="11"/>
      </c>
      <c r="AB102" s="52" t="s">
        <v>107</v>
      </c>
      <c r="AC102" s="52" t="s">
        <v>642</v>
      </c>
      <c r="AD102" s="53">
        <v>44106</v>
      </c>
      <c r="AE102" s="52" t="s">
        <v>643</v>
      </c>
      <c r="AF102" s="53">
        <v>44104</v>
      </c>
      <c r="AG102" s="52" t="s">
        <v>122</v>
      </c>
      <c r="AH102" s="52" t="s">
        <v>117</v>
      </c>
      <c r="AI102" s="52" t="s">
        <v>111</v>
      </c>
    </row>
    <row r="103" spans="1:35" ht="60">
      <c r="A103" s="7" t="s">
        <v>90</v>
      </c>
      <c r="B103" s="51" t="s">
        <v>91</v>
      </c>
      <c r="C103" s="52" t="s">
        <v>92</v>
      </c>
      <c r="D103" s="52" t="s">
        <v>93</v>
      </c>
      <c r="E103" s="52" t="s">
        <v>94</v>
      </c>
      <c r="F103" s="52" t="s">
        <v>95</v>
      </c>
      <c r="G103" s="52" t="s">
        <v>95</v>
      </c>
      <c r="H103" s="52" t="s">
        <v>97</v>
      </c>
      <c r="I103" s="52" t="s">
        <v>199</v>
      </c>
      <c r="J103" s="52" t="s">
        <v>143</v>
      </c>
      <c r="K103" s="52" t="s">
        <v>100</v>
      </c>
      <c r="L103" s="52" t="s">
        <v>644</v>
      </c>
      <c r="M103" s="52" t="s">
        <v>432</v>
      </c>
      <c r="N103" s="52" t="s">
        <v>645</v>
      </c>
      <c r="O103" s="52" t="s">
        <v>202</v>
      </c>
      <c r="P103" s="52" t="s">
        <v>203</v>
      </c>
      <c r="Q103" s="52" t="s">
        <v>646</v>
      </c>
      <c r="R103" s="53">
        <v>44177</v>
      </c>
      <c r="S103" s="54" t="s">
        <v>645</v>
      </c>
      <c r="T103" s="53">
        <v>44182</v>
      </c>
      <c r="U103" s="54" t="s">
        <v>645</v>
      </c>
      <c r="V103" s="53">
        <v>44199</v>
      </c>
      <c r="W103" s="52">
        <f t="shared" si="9"/>
        <v>-17</v>
      </c>
      <c r="Z103" s="52">
        <f t="shared" si="10"/>
      </c>
      <c r="AA103" s="52">
        <f t="shared" si="11"/>
      </c>
      <c r="AB103" s="52" t="s">
        <v>107</v>
      </c>
      <c r="AC103" s="52" t="s">
        <v>647</v>
      </c>
      <c r="AD103" s="53">
        <v>44169</v>
      </c>
      <c r="AE103" s="52" t="s">
        <v>648</v>
      </c>
      <c r="AF103" s="53">
        <v>44165</v>
      </c>
      <c r="AG103" s="52" t="s">
        <v>202</v>
      </c>
      <c r="AH103" s="52" t="s">
        <v>203</v>
      </c>
      <c r="AI103" s="52" t="s">
        <v>111</v>
      </c>
    </row>
    <row r="104" spans="1:35" ht="60">
      <c r="A104" s="7" t="s">
        <v>90</v>
      </c>
      <c r="B104" s="51" t="s">
        <v>91</v>
      </c>
      <c r="C104" s="52" t="s">
        <v>92</v>
      </c>
      <c r="D104" s="52" t="s">
        <v>93</v>
      </c>
      <c r="E104" s="52" t="s">
        <v>649</v>
      </c>
      <c r="F104" s="52" t="s">
        <v>95</v>
      </c>
      <c r="G104" s="52" t="s">
        <v>96</v>
      </c>
      <c r="H104" s="52" t="s">
        <v>97</v>
      </c>
      <c r="I104" s="52" t="s">
        <v>650</v>
      </c>
      <c r="J104" s="52" t="s">
        <v>651</v>
      </c>
      <c r="K104" s="52" t="s">
        <v>100</v>
      </c>
      <c r="L104" s="52" t="s">
        <v>652</v>
      </c>
      <c r="M104" s="52" t="s">
        <v>145</v>
      </c>
      <c r="N104" s="52" t="s">
        <v>653</v>
      </c>
      <c r="O104" s="52" t="s">
        <v>654</v>
      </c>
      <c r="P104" s="52" t="s">
        <v>655</v>
      </c>
      <c r="Q104" s="52" t="s">
        <v>656</v>
      </c>
      <c r="R104" s="53">
        <v>44167</v>
      </c>
      <c r="S104" s="54" t="s">
        <v>653</v>
      </c>
      <c r="T104" s="53">
        <v>44179</v>
      </c>
      <c r="U104" s="54" t="s">
        <v>653</v>
      </c>
      <c r="V104" s="53">
        <v>44154</v>
      </c>
      <c r="W104" s="52">
        <f t="shared" si="9"/>
        <v>25</v>
      </c>
      <c r="Z104" s="52">
        <f t="shared" si="10"/>
      </c>
      <c r="AA104" s="52">
        <f t="shared" si="11"/>
      </c>
      <c r="AB104" s="52" t="s">
        <v>107</v>
      </c>
      <c r="AC104" s="52" t="s">
        <v>657</v>
      </c>
      <c r="AD104" s="53">
        <v>44124</v>
      </c>
      <c r="AE104" s="52" t="s">
        <v>658</v>
      </c>
      <c r="AF104" s="53">
        <v>44124</v>
      </c>
      <c r="AG104" s="52" t="s">
        <v>659</v>
      </c>
      <c r="AH104" s="52" t="s">
        <v>655</v>
      </c>
      <c r="AI104" s="52" t="s">
        <v>111</v>
      </c>
    </row>
    <row r="105" spans="1:35" ht="60">
      <c r="A105" s="7" t="s">
        <v>90</v>
      </c>
      <c r="B105" s="51" t="s">
        <v>91</v>
      </c>
      <c r="C105" s="52" t="s">
        <v>92</v>
      </c>
      <c r="D105" s="52" t="s">
        <v>93</v>
      </c>
      <c r="E105" s="52" t="s">
        <v>94</v>
      </c>
      <c r="F105" s="52" t="s">
        <v>95</v>
      </c>
      <c r="G105" s="52" t="s">
        <v>96</v>
      </c>
      <c r="H105" s="52" t="s">
        <v>97</v>
      </c>
      <c r="I105" s="52" t="s">
        <v>98</v>
      </c>
      <c r="J105" s="52" t="s">
        <v>99</v>
      </c>
      <c r="K105" s="52" t="s">
        <v>100</v>
      </c>
      <c r="L105" s="52" t="s">
        <v>660</v>
      </c>
      <c r="M105" s="52" t="s">
        <v>591</v>
      </c>
      <c r="N105" s="52" t="s">
        <v>661</v>
      </c>
      <c r="O105" s="52" t="s">
        <v>410</v>
      </c>
      <c r="P105" s="52" t="s">
        <v>411</v>
      </c>
      <c r="Q105" s="52" t="s">
        <v>662</v>
      </c>
      <c r="R105" s="53">
        <v>44146</v>
      </c>
      <c r="S105" s="54" t="s">
        <v>663</v>
      </c>
      <c r="T105" s="53">
        <v>44152</v>
      </c>
      <c r="U105" s="54" t="s">
        <v>663</v>
      </c>
      <c r="V105" s="53">
        <v>44192</v>
      </c>
      <c r="W105" s="52">
        <f t="shared" si="9"/>
        <v>-40</v>
      </c>
      <c r="Z105" s="52">
        <f t="shared" si="10"/>
      </c>
      <c r="AA105" s="52">
        <f t="shared" si="11"/>
      </c>
      <c r="AB105" s="52" t="s">
        <v>107</v>
      </c>
      <c r="AC105" s="52" t="s">
        <v>664</v>
      </c>
      <c r="AD105" s="53">
        <v>44134</v>
      </c>
      <c r="AE105" s="52" t="s">
        <v>665</v>
      </c>
      <c r="AF105" s="53">
        <v>44132</v>
      </c>
      <c r="AG105" s="52" t="s">
        <v>415</v>
      </c>
      <c r="AH105" s="52" t="s">
        <v>411</v>
      </c>
      <c r="AI105" s="52" t="s">
        <v>111</v>
      </c>
    </row>
    <row r="106" spans="1:35" ht="60">
      <c r="A106" s="7" t="s">
        <v>90</v>
      </c>
      <c r="B106" s="51" t="s">
        <v>91</v>
      </c>
      <c r="C106" s="52" t="s">
        <v>92</v>
      </c>
      <c r="D106" s="52" t="s">
        <v>93</v>
      </c>
      <c r="E106" s="52" t="s">
        <v>94</v>
      </c>
      <c r="F106" s="52" t="s">
        <v>95</v>
      </c>
      <c r="G106" s="52" t="s">
        <v>96</v>
      </c>
      <c r="H106" s="52" t="s">
        <v>97</v>
      </c>
      <c r="I106" s="52" t="s">
        <v>98</v>
      </c>
      <c r="J106" s="52" t="s">
        <v>99</v>
      </c>
      <c r="K106" s="52" t="s">
        <v>100</v>
      </c>
      <c r="L106" s="52" t="s">
        <v>660</v>
      </c>
      <c r="M106" s="52" t="s">
        <v>591</v>
      </c>
      <c r="N106" s="52" t="s">
        <v>661</v>
      </c>
      <c r="O106" s="52" t="s">
        <v>410</v>
      </c>
      <c r="P106" s="52" t="s">
        <v>411</v>
      </c>
      <c r="Q106" s="52" t="s">
        <v>662</v>
      </c>
      <c r="R106" s="53">
        <v>44146</v>
      </c>
      <c r="S106" s="54" t="s">
        <v>666</v>
      </c>
      <c r="T106" s="53">
        <v>44152</v>
      </c>
      <c r="U106" s="54" t="s">
        <v>666</v>
      </c>
      <c r="V106" s="53">
        <v>44192</v>
      </c>
      <c r="W106" s="52">
        <f t="shared" si="9"/>
        <v>-40</v>
      </c>
      <c r="Z106" s="52">
        <f t="shared" si="10"/>
      </c>
      <c r="AA106" s="52">
        <f t="shared" si="11"/>
      </c>
      <c r="AB106" s="52" t="s">
        <v>107</v>
      </c>
      <c r="AC106" s="52" t="s">
        <v>667</v>
      </c>
      <c r="AD106" s="53">
        <v>44134</v>
      </c>
      <c r="AE106" s="52" t="s">
        <v>668</v>
      </c>
      <c r="AF106" s="53">
        <v>44132</v>
      </c>
      <c r="AG106" s="52" t="s">
        <v>415</v>
      </c>
      <c r="AH106" s="52" t="s">
        <v>411</v>
      </c>
      <c r="AI106" s="52" t="s">
        <v>111</v>
      </c>
    </row>
    <row r="107" spans="1:35" ht="60">
      <c r="A107" s="7" t="s">
        <v>90</v>
      </c>
      <c r="B107" s="51" t="s">
        <v>91</v>
      </c>
      <c r="C107" s="52" t="s">
        <v>92</v>
      </c>
      <c r="D107" s="52" t="s">
        <v>93</v>
      </c>
      <c r="E107" s="52" t="s">
        <v>94</v>
      </c>
      <c r="F107" s="52" t="s">
        <v>95</v>
      </c>
      <c r="G107" s="52" t="s">
        <v>96</v>
      </c>
      <c r="H107" s="52" t="s">
        <v>97</v>
      </c>
      <c r="I107" s="52" t="s">
        <v>98</v>
      </c>
      <c r="J107" s="52" t="s">
        <v>99</v>
      </c>
      <c r="K107" s="52" t="s">
        <v>100</v>
      </c>
      <c r="L107" s="52" t="s">
        <v>669</v>
      </c>
      <c r="M107" s="52" t="s">
        <v>228</v>
      </c>
      <c r="N107" s="52" t="s">
        <v>670</v>
      </c>
      <c r="O107" s="52" t="s">
        <v>230</v>
      </c>
      <c r="P107" s="52" t="s">
        <v>231</v>
      </c>
      <c r="Q107" s="52" t="s">
        <v>671</v>
      </c>
      <c r="R107" s="53">
        <v>44125</v>
      </c>
      <c r="S107" s="54" t="s">
        <v>670</v>
      </c>
      <c r="T107" s="53">
        <v>44133</v>
      </c>
      <c r="U107" s="54" t="s">
        <v>670</v>
      </c>
      <c r="V107" s="53">
        <v>44115</v>
      </c>
      <c r="W107" s="52">
        <f t="shared" si="9"/>
        <v>18</v>
      </c>
      <c r="Z107" s="52">
        <f t="shared" si="10"/>
      </c>
      <c r="AA107" s="52">
        <f t="shared" si="11"/>
      </c>
      <c r="AB107" s="52" t="s">
        <v>107</v>
      </c>
      <c r="AC107" s="52" t="s">
        <v>672</v>
      </c>
      <c r="AD107" s="53">
        <v>44085</v>
      </c>
      <c r="AE107" s="52" t="s">
        <v>673</v>
      </c>
      <c r="AF107" s="53">
        <v>44084</v>
      </c>
      <c r="AG107" s="52" t="s">
        <v>235</v>
      </c>
      <c r="AH107" s="52" t="s">
        <v>231</v>
      </c>
      <c r="AI107" s="52" t="s">
        <v>111</v>
      </c>
    </row>
    <row r="108" spans="1:35" ht="60">
      <c r="A108" s="7" t="s">
        <v>90</v>
      </c>
      <c r="B108" s="51" t="s">
        <v>91</v>
      </c>
      <c r="C108" s="52" t="s">
        <v>92</v>
      </c>
      <c r="D108" s="52" t="s">
        <v>93</v>
      </c>
      <c r="E108" s="52" t="s">
        <v>94</v>
      </c>
      <c r="F108" s="52" t="s">
        <v>95</v>
      </c>
      <c r="G108" s="52" t="s">
        <v>96</v>
      </c>
      <c r="H108" s="52" t="s">
        <v>97</v>
      </c>
      <c r="I108" s="52" t="s">
        <v>98</v>
      </c>
      <c r="J108" s="52" t="s">
        <v>99</v>
      </c>
      <c r="K108" s="52" t="s">
        <v>100</v>
      </c>
      <c r="L108" s="52" t="s">
        <v>674</v>
      </c>
      <c r="M108" s="52" t="s">
        <v>228</v>
      </c>
      <c r="N108" s="52" t="s">
        <v>675</v>
      </c>
      <c r="O108" s="52" t="s">
        <v>230</v>
      </c>
      <c r="P108" s="52" t="s">
        <v>231</v>
      </c>
      <c r="Q108" s="52" t="s">
        <v>676</v>
      </c>
      <c r="R108" s="53">
        <v>44158</v>
      </c>
      <c r="S108" s="54" t="s">
        <v>675</v>
      </c>
      <c r="T108" s="53">
        <v>44162</v>
      </c>
      <c r="U108" s="54" t="s">
        <v>675</v>
      </c>
      <c r="V108" s="53">
        <v>44176</v>
      </c>
      <c r="W108" s="52">
        <f t="shared" si="9"/>
        <v>-14</v>
      </c>
      <c r="Z108" s="52">
        <f t="shared" si="10"/>
      </c>
      <c r="AA108" s="52">
        <f t="shared" si="11"/>
      </c>
      <c r="AB108" s="52" t="s">
        <v>107</v>
      </c>
      <c r="AC108" s="52" t="s">
        <v>677</v>
      </c>
      <c r="AD108" s="53">
        <v>44146</v>
      </c>
      <c r="AE108" s="52" t="s">
        <v>678</v>
      </c>
      <c r="AF108" s="53">
        <v>44145</v>
      </c>
      <c r="AG108" s="52" t="s">
        <v>235</v>
      </c>
      <c r="AH108" s="52" t="s">
        <v>231</v>
      </c>
      <c r="AI108" s="52" t="s">
        <v>111</v>
      </c>
    </row>
    <row r="109" spans="1:35" ht="60">
      <c r="A109" s="7" t="s">
        <v>90</v>
      </c>
      <c r="B109" s="51" t="s">
        <v>91</v>
      </c>
      <c r="C109" s="52" t="s">
        <v>92</v>
      </c>
      <c r="D109" s="52" t="s">
        <v>93</v>
      </c>
      <c r="E109" s="52" t="s">
        <v>94</v>
      </c>
      <c r="F109" s="52" t="s">
        <v>95</v>
      </c>
      <c r="G109" s="52" t="s">
        <v>96</v>
      </c>
      <c r="H109" s="52" t="s">
        <v>97</v>
      </c>
      <c r="I109" s="52" t="s">
        <v>98</v>
      </c>
      <c r="J109" s="52" t="s">
        <v>99</v>
      </c>
      <c r="K109" s="52" t="s">
        <v>100</v>
      </c>
      <c r="L109" s="52" t="s">
        <v>679</v>
      </c>
      <c r="M109" s="52" t="s">
        <v>90</v>
      </c>
      <c r="N109" s="52" t="s">
        <v>213</v>
      </c>
      <c r="O109" s="52" t="s">
        <v>155</v>
      </c>
      <c r="P109" s="52" t="s">
        <v>156</v>
      </c>
      <c r="Q109" s="52" t="s">
        <v>680</v>
      </c>
      <c r="R109" s="53">
        <v>44131</v>
      </c>
      <c r="S109" s="54" t="s">
        <v>213</v>
      </c>
      <c r="T109" s="53">
        <v>44152</v>
      </c>
      <c r="U109" s="54" t="s">
        <v>213</v>
      </c>
      <c r="V109" s="53">
        <v>44135</v>
      </c>
      <c r="W109" s="52">
        <f t="shared" si="9"/>
        <v>17</v>
      </c>
      <c r="Z109" s="52">
        <f t="shared" si="10"/>
      </c>
      <c r="AA109" s="52">
        <f t="shared" si="11"/>
      </c>
      <c r="AB109" s="52" t="s">
        <v>107</v>
      </c>
      <c r="AC109" s="52" t="s">
        <v>681</v>
      </c>
      <c r="AD109" s="53">
        <v>44078</v>
      </c>
      <c r="AE109" s="52" t="s">
        <v>682</v>
      </c>
      <c r="AF109" s="53">
        <v>44074</v>
      </c>
      <c r="AG109" s="52" t="s">
        <v>160</v>
      </c>
      <c r="AH109" s="52" t="s">
        <v>156</v>
      </c>
      <c r="AI109" s="52" t="s">
        <v>111</v>
      </c>
    </row>
    <row r="110" spans="1:35" ht="60">
      <c r="A110" s="7" t="s">
        <v>90</v>
      </c>
      <c r="B110" s="51" t="s">
        <v>91</v>
      </c>
      <c r="C110" s="52" t="s">
        <v>92</v>
      </c>
      <c r="D110" s="52" t="s">
        <v>93</v>
      </c>
      <c r="E110" s="52" t="s">
        <v>94</v>
      </c>
      <c r="F110" s="52" t="s">
        <v>95</v>
      </c>
      <c r="G110" s="52" t="s">
        <v>96</v>
      </c>
      <c r="H110" s="52" t="s">
        <v>97</v>
      </c>
      <c r="I110" s="52" t="s">
        <v>98</v>
      </c>
      <c r="J110" s="52" t="s">
        <v>99</v>
      </c>
      <c r="K110" s="52" t="s">
        <v>100</v>
      </c>
      <c r="L110" s="52" t="s">
        <v>683</v>
      </c>
      <c r="M110" s="52" t="s">
        <v>228</v>
      </c>
      <c r="N110" s="52" t="s">
        <v>684</v>
      </c>
      <c r="O110" s="52" t="s">
        <v>230</v>
      </c>
      <c r="P110" s="52" t="s">
        <v>231</v>
      </c>
      <c r="Q110" s="52" t="s">
        <v>685</v>
      </c>
      <c r="R110" s="53">
        <v>44131</v>
      </c>
      <c r="S110" s="54" t="s">
        <v>684</v>
      </c>
      <c r="T110" s="53">
        <v>44148</v>
      </c>
      <c r="U110" s="54" t="s">
        <v>684</v>
      </c>
      <c r="V110" s="53">
        <v>44143</v>
      </c>
      <c r="W110" s="52">
        <f t="shared" si="9"/>
        <v>5</v>
      </c>
      <c r="Z110" s="52">
        <f t="shared" si="10"/>
      </c>
      <c r="AA110" s="52">
        <f t="shared" si="11"/>
      </c>
      <c r="AB110" s="52" t="s">
        <v>107</v>
      </c>
      <c r="AC110" s="52" t="s">
        <v>686</v>
      </c>
      <c r="AD110" s="53">
        <v>44113</v>
      </c>
      <c r="AE110" s="52" t="s">
        <v>687</v>
      </c>
      <c r="AF110" s="53">
        <v>44113</v>
      </c>
      <c r="AG110" s="52" t="s">
        <v>235</v>
      </c>
      <c r="AH110" s="52" t="s">
        <v>231</v>
      </c>
      <c r="AI110" s="52" t="s">
        <v>111</v>
      </c>
    </row>
    <row r="111" spans="1:35" ht="60">
      <c r="A111" s="7" t="s">
        <v>90</v>
      </c>
      <c r="B111" s="51" t="s">
        <v>91</v>
      </c>
      <c r="C111" s="52" t="s">
        <v>92</v>
      </c>
      <c r="D111" s="52" t="s">
        <v>93</v>
      </c>
      <c r="E111" s="52" t="s">
        <v>94</v>
      </c>
      <c r="F111" s="52" t="s">
        <v>95</v>
      </c>
      <c r="G111" s="52" t="s">
        <v>96</v>
      </c>
      <c r="H111" s="52" t="s">
        <v>97</v>
      </c>
      <c r="I111" s="52" t="s">
        <v>98</v>
      </c>
      <c r="J111" s="52" t="s">
        <v>99</v>
      </c>
      <c r="K111" s="52" t="s">
        <v>100</v>
      </c>
      <c r="L111" s="52" t="s">
        <v>688</v>
      </c>
      <c r="M111" s="52" t="s">
        <v>114</v>
      </c>
      <c r="N111" s="52" t="s">
        <v>689</v>
      </c>
      <c r="O111" s="52" t="s">
        <v>116</v>
      </c>
      <c r="P111" s="52" t="s">
        <v>117</v>
      </c>
      <c r="Q111" s="52" t="s">
        <v>690</v>
      </c>
      <c r="R111" s="53">
        <v>44131</v>
      </c>
      <c r="S111" s="54" t="s">
        <v>691</v>
      </c>
      <c r="T111" s="53">
        <v>44148</v>
      </c>
      <c r="U111" s="54" t="s">
        <v>691</v>
      </c>
      <c r="V111" s="53">
        <v>44143</v>
      </c>
      <c r="W111" s="52">
        <f t="shared" si="9"/>
        <v>5</v>
      </c>
      <c r="Z111" s="52">
        <f t="shared" si="10"/>
      </c>
      <c r="AA111" s="52">
        <f t="shared" si="11"/>
      </c>
      <c r="AB111" s="52" t="s">
        <v>107</v>
      </c>
      <c r="AC111" s="52" t="s">
        <v>692</v>
      </c>
      <c r="AD111" s="53">
        <v>44113</v>
      </c>
      <c r="AE111" s="52" t="s">
        <v>693</v>
      </c>
      <c r="AF111" s="53">
        <v>44113</v>
      </c>
      <c r="AG111" s="52" t="s">
        <v>122</v>
      </c>
      <c r="AH111" s="52" t="s">
        <v>117</v>
      </c>
      <c r="AI111" s="52" t="s">
        <v>111</v>
      </c>
    </row>
    <row r="112" spans="1:35" ht="60">
      <c r="A112" s="7" t="s">
        <v>90</v>
      </c>
      <c r="B112" s="51" t="s">
        <v>91</v>
      </c>
      <c r="C112" s="52" t="s">
        <v>92</v>
      </c>
      <c r="D112" s="52" t="s">
        <v>93</v>
      </c>
      <c r="E112" s="52" t="s">
        <v>94</v>
      </c>
      <c r="F112" s="52" t="s">
        <v>95</v>
      </c>
      <c r="G112" s="52" t="s">
        <v>96</v>
      </c>
      <c r="H112" s="52" t="s">
        <v>97</v>
      </c>
      <c r="I112" s="52" t="s">
        <v>98</v>
      </c>
      <c r="J112" s="52" t="s">
        <v>99</v>
      </c>
      <c r="K112" s="52" t="s">
        <v>100</v>
      </c>
      <c r="L112" s="52" t="s">
        <v>688</v>
      </c>
      <c r="M112" s="52" t="s">
        <v>114</v>
      </c>
      <c r="N112" s="52" t="s">
        <v>689</v>
      </c>
      <c r="O112" s="52" t="s">
        <v>116</v>
      </c>
      <c r="P112" s="52" t="s">
        <v>117</v>
      </c>
      <c r="Q112" s="52" t="s">
        <v>690</v>
      </c>
      <c r="R112" s="53">
        <v>44131</v>
      </c>
      <c r="S112" s="54" t="s">
        <v>691</v>
      </c>
      <c r="T112" s="53">
        <v>44148</v>
      </c>
      <c r="U112" s="54" t="s">
        <v>691</v>
      </c>
      <c r="V112" s="53">
        <v>44143</v>
      </c>
      <c r="W112" s="52">
        <f t="shared" si="9"/>
        <v>5</v>
      </c>
      <c r="Z112" s="52">
        <f t="shared" si="10"/>
      </c>
      <c r="AA112" s="52">
        <f t="shared" si="11"/>
      </c>
      <c r="AB112" s="52" t="s">
        <v>107</v>
      </c>
      <c r="AC112" s="52" t="s">
        <v>694</v>
      </c>
      <c r="AD112" s="53">
        <v>44113</v>
      </c>
      <c r="AE112" s="52" t="s">
        <v>695</v>
      </c>
      <c r="AF112" s="53">
        <v>44113</v>
      </c>
      <c r="AG112" s="52" t="s">
        <v>122</v>
      </c>
      <c r="AH112" s="52" t="s">
        <v>117</v>
      </c>
      <c r="AI112" s="52" t="s">
        <v>111</v>
      </c>
    </row>
    <row r="113" spans="1:35" ht="60">
      <c r="A113" s="7" t="s">
        <v>90</v>
      </c>
      <c r="B113" s="51" t="s">
        <v>91</v>
      </c>
      <c r="C113" s="52" t="s">
        <v>92</v>
      </c>
      <c r="D113" s="52" t="s">
        <v>93</v>
      </c>
      <c r="E113" s="52" t="s">
        <v>94</v>
      </c>
      <c r="F113" s="52" t="s">
        <v>95</v>
      </c>
      <c r="G113" s="52" t="s">
        <v>96</v>
      </c>
      <c r="H113" s="52" t="s">
        <v>97</v>
      </c>
      <c r="I113" s="52" t="s">
        <v>98</v>
      </c>
      <c r="J113" s="52" t="s">
        <v>99</v>
      </c>
      <c r="K113" s="52" t="s">
        <v>100</v>
      </c>
      <c r="L113" s="52" t="s">
        <v>696</v>
      </c>
      <c r="M113" s="52" t="s">
        <v>145</v>
      </c>
      <c r="N113" s="52" t="s">
        <v>697</v>
      </c>
      <c r="O113" s="52" t="s">
        <v>194</v>
      </c>
      <c r="P113" s="52" t="s">
        <v>195</v>
      </c>
      <c r="Q113" s="52" t="s">
        <v>698</v>
      </c>
      <c r="R113" s="53">
        <v>44131</v>
      </c>
      <c r="S113" s="54" t="s">
        <v>697</v>
      </c>
      <c r="T113" s="53">
        <v>44147</v>
      </c>
      <c r="U113" s="54" t="s">
        <v>697</v>
      </c>
      <c r="V113" s="53">
        <v>44165</v>
      </c>
      <c r="W113" s="52">
        <f t="shared" si="9"/>
        <v>-18</v>
      </c>
      <c r="Z113" s="52">
        <f t="shared" si="10"/>
      </c>
      <c r="AA113" s="52">
        <f t="shared" si="11"/>
      </c>
      <c r="AB113" s="52" t="s">
        <v>107</v>
      </c>
      <c r="AC113" s="52" t="s">
        <v>699</v>
      </c>
      <c r="AD113" s="53">
        <v>44112</v>
      </c>
      <c r="AE113" s="52" t="s">
        <v>700</v>
      </c>
      <c r="AF113" s="53">
        <v>44104</v>
      </c>
      <c r="AG113" s="52" t="s">
        <v>194</v>
      </c>
      <c r="AH113" s="52" t="s">
        <v>195</v>
      </c>
      <c r="AI113" s="52" t="s">
        <v>111</v>
      </c>
    </row>
    <row r="114" spans="1:35" ht="60">
      <c r="A114" s="7" t="s">
        <v>90</v>
      </c>
      <c r="B114" s="51" t="s">
        <v>91</v>
      </c>
      <c r="C114" s="52" t="s">
        <v>92</v>
      </c>
      <c r="D114" s="52" t="s">
        <v>93</v>
      </c>
      <c r="E114" s="52" t="s">
        <v>94</v>
      </c>
      <c r="F114" s="52" t="s">
        <v>95</v>
      </c>
      <c r="G114" s="52" t="s">
        <v>96</v>
      </c>
      <c r="H114" s="52" t="s">
        <v>97</v>
      </c>
      <c r="I114" s="52" t="s">
        <v>98</v>
      </c>
      <c r="J114" s="52" t="s">
        <v>217</v>
      </c>
      <c r="K114" s="52" t="s">
        <v>100</v>
      </c>
      <c r="L114" s="52" t="s">
        <v>701</v>
      </c>
      <c r="M114" s="52" t="s">
        <v>219</v>
      </c>
      <c r="N114" s="52" t="s">
        <v>702</v>
      </c>
      <c r="O114" s="52" t="s">
        <v>221</v>
      </c>
      <c r="P114" s="52" t="s">
        <v>222</v>
      </c>
      <c r="Q114" s="52" t="s">
        <v>703</v>
      </c>
      <c r="R114" s="53">
        <v>44131</v>
      </c>
      <c r="S114" s="54" t="s">
        <v>702</v>
      </c>
      <c r="T114" s="53">
        <v>44148</v>
      </c>
      <c r="U114" s="54" t="s">
        <v>702</v>
      </c>
      <c r="V114" s="53">
        <v>44135</v>
      </c>
      <c r="W114" s="52">
        <f t="shared" si="9"/>
        <v>13</v>
      </c>
      <c r="Z114" s="52">
        <f t="shared" si="10"/>
      </c>
      <c r="AA114" s="52">
        <f t="shared" si="11"/>
      </c>
      <c r="AB114" s="52" t="s">
        <v>107</v>
      </c>
      <c r="AC114" s="52" t="s">
        <v>704</v>
      </c>
      <c r="AD114" s="53">
        <v>44111</v>
      </c>
      <c r="AE114" s="52" t="s">
        <v>705</v>
      </c>
      <c r="AF114" s="53">
        <v>44104</v>
      </c>
      <c r="AG114" s="52" t="s">
        <v>226</v>
      </c>
      <c r="AH114" s="52" t="s">
        <v>222</v>
      </c>
      <c r="AI114" s="52" t="s">
        <v>111</v>
      </c>
    </row>
    <row r="115" spans="1:35" ht="60">
      <c r="A115" s="7" t="s">
        <v>90</v>
      </c>
      <c r="B115" s="51" t="s">
        <v>91</v>
      </c>
      <c r="C115" s="52" t="s">
        <v>92</v>
      </c>
      <c r="D115" s="52" t="s">
        <v>93</v>
      </c>
      <c r="E115" s="52" t="s">
        <v>94</v>
      </c>
      <c r="F115" s="52" t="s">
        <v>95</v>
      </c>
      <c r="G115" s="52" t="s">
        <v>96</v>
      </c>
      <c r="H115" s="52" t="s">
        <v>97</v>
      </c>
      <c r="I115" s="52" t="s">
        <v>98</v>
      </c>
      <c r="J115" s="52" t="s">
        <v>112</v>
      </c>
      <c r="K115" s="52" t="s">
        <v>100</v>
      </c>
      <c r="L115" s="52" t="s">
        <v>706</v>
      </c>
      <c r="M115" s="52" t="s">
        <v>114</v>
      </c>
      <c r="N115" s="52" t="s">
        <v>707</v>
      </c>
      <c r="O115" s="52" t="s">
        <v>116</v>
      </c>
      <c r="P115" s="52" t="s">
        <v>117</v>
      </c>
      <c r="Q115" s="52" t="s">
        <v>708</v>
      </c>
      <c r="R115" s="53">
        <v>44131</v>
      </c>
      <c r="S115" s="54" t="s">
        <v>709</v>
      </c>
      <c r="T115" s="53">
        <v>44152</v>
      </c>
      <c r="U115" s="54" t="s">
        <v>709</v>
      </c>
      <c r="V115" s="53">
        <v>44147</v>
      </c>
      <c r="W115" s="52">
        <f t="shared" si="9"/>
        <v>5</v>
      </c>
      <c r="Z115" s="52">
        <f t="shared" si="10"/>
      </c>
      <c r="AA115" s="52">
        <f t="shared" si="11"/>
      </c>
      <c r="AB115" s="52" t="s">
        <v>107</v>
      </c>
      <c r="AC115" s="52" t="s">
        <v>710</v>
      </c>
      <c r="AD115" s="53">
        <v>44117</v>
      </c>
      <c r="AE115" s="52" t="s">
        <v>711</v>
      </c>
      <c r="AF115" s="53">
        <v>44117</v>
      </c>
      <c r="AG115" s="52" t="s">
        <v>122</v>
      </c>
      <c r="AH115" s="52" t="s">
        <v>117</v>
      </c>
      <c r="AI115" s="52" t="s">
        <v>111</v>
      </c>
    </row>
    <row r="116" spans="1:35" ht="60">
      <c r="A116" s="7" t="s">
        <v>90</v>
      </c>
      <c r="B116" s="51" t="s">
        <v>91</v>
      </c>
      <c r="C116" s="52" t="s">
        <v>92</v>
      </c>
      <c r="D116" s="52" t="s">
        <v>93</v>
      </c>
      <c r="E116" s="52" t="s">
        <v>94</v>
      </c>
      <c r="F116" s="52" t="s">
        <v>95</v>
      </c>
      <c r="G116" s="52" t="s">
        <v>96</v>
      </c>
      <c r="H116" s="52" t="s">
        <v>97</v>
      </c>
      <c r="I116" s="52" t="s">
        <v>98</v>
      </c>
      <c r="J116" s="52" t="s">
        <v>112</v>
      </c>
      <c r="K116" s="52" t="s">
        <v>100</v>
      </c>
      <c r="L116" s="52" t="s">
        <v>706</v>
      </c>
      <c r="M116" s="52" t="s">
        <v>114</v>
      </c>
      <c r="N116" s="52" t="s">
        <v>707</v>
      </c>
      <c r="O116" s="52" t="s">
        <v>116</v>
      </c>
      <c r="P116" s="52" t="s">
        <v>117</v>
      </c>
      <c r="Q116" s="52" t="s">
        <v>708</v>
      </c>
      <c r="R116" s="53">
        <v>44131</v>
      </c>
      <c r="S116" s="54" t="s">
        <v>712</v>
      </c>
      <c r="T116" s="53">
        <v>44152</v>
      </c>
      <c r="U116" s="54" t="s">
        <v>712</v>
      </c>
      <c r="V116" s="53">
        <v>44134</v>
      </c>
      <c r="W116" s="52">
        <f t="shared" si="9"/>
        <v>18</v>
      </c>
      <c r="Z116" s="52">
        <f t="shared" si="10"/>
      </c>
      <c r="AA116" s="52">
        <f t="shared" si="11"/>
      </c>
      <c r="AB116" s="52" t="s">
        <v>107</v>
      </c>
      <c r="AC116" s="52" t="s">
        <v>713</v>
      </c>
      <c r="AD116" s="53">
        <v>44106</v>
      </c>
      <c r="AE116" s="52" t="s">
        <v>714</v>
      </c>
      <c r="AF116" s="53">
        <v>44104</v>
      </c>
      <c r="AG116" s="52" t="s">
        <v>122</v>
      </c>
      <c r="AH116" s="52" t="s">
        <v>117</v>
      </c>
      <c r="AI116" s="52" t="s">
        <v>111</v>
      </c>
    </row>
    <row r="117" spans="1:35" ht="45">
      <c r="A117" s="7" t="s">
        <v>90</v>
      </c>
      <c r="B117" s="51" t="s">
        <v>91</v>
      </c>
      <c r="C117" s="52" t="s">
        <v>92</v>
      </c>
      <c r="D117" s="52" t="s">
        <v>140</v>
      </c>
      <c r="E117" s="52" t="s">
        <v>141</v>
      </c>
      <c r="F117" s="52" t="s">
        <v>95</v>
      </c>
      <c r="G117" s="52" t="s">
        <v>96</v>
      </c>
      <c r="H117" s="52" t="s">
        <v>97</v>
      </c>
      <c r="I117" s="52" t="s">
        <v>142</v>
      </c>
      <c r="J117" s="52" t="s">
        <v>143</v>
      </c>
      <c r="K117" s="52" t="s">
        <v>100</v>
      </c>
      <c r="L117" s="52" t="s">
        <v>715</v>
      </c>
      <c r="M117" s="52" t="s">
        <v>145</v>
      </c>
      <c r="N117" s="52" t="s">
        <v>146</v>
      </c>
      <c r="O117" s="52" t="s">
        <v>147</v>
      </c>
      <c r="P117" s="52" t="s">
        <v>148</v>
      </c>
      <c r="Q117" s="52" t="s">
        <v>716</v>
      </c>
      <c r="R117" s="53">
        <v>44133</v>
      </c>
      <c r="S117" s="54" t="s">
        <v>717</v>
      </c>
      <c r="T117" s="53">
        <v>44141</v>
      </c>
      <c r="U117" s="54" t="s">
        <v>717</v>
      </c>
      <c r="V117" s="53">
        <v>44175</v>
      </c>
      <c r="W117" s="52">
        <f t="shared" si="9"/>
        <v>-34</v>
      </c>
      <c r="Z117" s="52">
        <f t="shared" si="10"/>
      </c>
      <c r="AA117" s="52">
        <f t="shared" si="11"/>
      </c>
      <c r="AB117" s="52" t="s">
        <v>718</v>
      </c>
      <c r="AC117" s="52" t="s">
        <v>719</v>
      </c>
      <c r="AD117" s="53">
        <v>44114</v>
      </c>
      <c r="AE117" s="52" t="s">
        <v>720</v>
      </c>
      <c r="AF117" s="53">
        <v>44113</v>
      </c>
      <c r="AG117" s="52" t="s">
        <v>147</v>
      </c>
      <c r="AH117" s="52" t="s">
        <v>148</v>
      </c>
      <c r="AI117" s="52" t="s">
        <v>111</v>
      </c>
    </row>
    <row r="118" spans="1:35" ht="60">
      <c r="A118" s="7" t="s">
        <v>90</v>
      </c>
      <c r="B118" s="51" t="s">
        <v>91</v>
      </c>
      <c r="C118" s="52" t="s">
        <v>92</v>
      </c>
      <c r="D118" s="52" t="s">
        <v>93</v>
      </c>
      <c r="E118" s="52" t="s">
        <v>94</v>
      </c>
      <c r="F118" s="52" t="s">
        <v>95</v>
      </c>
      <c r="G118" s="52" t="s">
        <v>96</v>
      </c>
      <c r="H118" s="52" t="s">
        <v>97</v>
      </c>
      <c r="I118" s="52" t="s">
        <v>98</v>
      </c>
      <c r="J118" s="52" t="s">
        <v>99</v>
      </c>
      <c r="K118" s="52" t="s">
        <v>100</v>
      </c>
      <c r="L118" s="52" t="s">
        <v>721</v>
      </c>
      <c r="M118" s="52" t="s">
        <v>90</v>
      </c>
      <c r="N118" s="52" t="s">
        <v>213</v>
      </c>
      <c r="O118" s="52" t="s">
        <v>155</v>
      </c>
      <c r="P118" s="52" t="s">
        <v>156</v>
      </c>
      <c r="Q118" s="52" t="s">
        <v>722</v>
      </c>
      <c r="R118" s="53">
        <v>44146</v>
      </c>
      <c r="S118" s="54" t="s">
        <v>213</v>
      </c>
      <c r="T118" s="53">
        <v>44153</v>
      </c>
      <c r="U118" s="54" t="s">
        <v>213</v>
      </c>
      <c r="V118" s="53">
        <v>44165</v>
      </c>
      <c r="W118" s="52">
        <f t="shared" si="9"/>
        <v>-12</v>
      </c>
      <c r="Z118" s="52">
        <f t="shared" si="10"/>
      </c>
      <c r="AA118" s="52">
        <f t="shared" si="11"/>
      </c>
      <c r="AB118" s="52" t="s">
        <v>107</v>
      </c>
      <c r="AC118" s="52" t="s">
        <v>723</v>
      </c>
      <c r="AD118" s="53">
        <v>44107</v>
      </c>
      <c r="AE118" s="52" t="s">
        <v>724</v>
      </c>
      <c r="AF118" s="53">
        <v>44104</v>
      </c>
      <c r="AG118" s="52" t="s">
        <v>160</v>
      </c>
      <c r="AH118" s="52" t="s">
        <v>156</v>
      </c>
      <c r="AI118" s="52" t="s">
        <v>111</v>
      </c>
    </row>
    <row r="119" spans="1:35" ht="60">
      <c r="A119" s="7" t="s">
        <v>90</v>
      </c>
      <c r="B119" s="51" t="s">
        <v>91</v>
      </c>
      <c r="C119" s="52" t="s">
        <v>92</v>
      </c>
      <c r="D119" s="52" t="s">
        <v>93</v>
      </c>
      <c r="E119" s="52" t="s">
        <v>94</v>
      </c>
      <c r="F119" s="52" t="s">
        <v>95</v>
      </c>
      <c r="G119" s="52" t="s">
        <v>96</v>
      </c>
      <c r="H119" s="52" t="s">
        <v>97</v>
      </c>
      <c r="I119" s="52" t="s">
        <v>98</v>
      </c>
      <c r="J119" s="52" t="s">
        <v>99</v>
      </c>
      <c r="K119" s="52" t="s">
        <v>100</v>
      </c>
      <c r="L119" s="52" t="s">
        <v>725</v>
      </c>
      <c r="M119" s="52" t="s">
        <v>114</v>
      </c>
      <c r="N119" s="52" t="s">
        <v>726</v>
      </c>
      <c r="O119" s="52" t="s">
        <v>116</v>
      </c>
      <c r="P119" s="52" t="s">
        <v>117</v>
      </c>
      <c r="Q119" s="52" t="s">
        <v>727</v>
      </c>
      <c r="R119" s="53">
        <v>44146</v>
      </c>
      <c r="S119" s="54" t="s">
        <v>728</v>
      </c>
      <c r="T119" s="53">
        <v>44153</v>
      </c>
      <c r="U119" s="54" t="s">
        <v>728</v>
      </c>
      <c r="V119" s="53">
        <v>44160</v>
      </c>
      <c r="W119" s="52">
        <f t="shared" si="9"/>
        <v>-7</v>
      </c>
      <c r="Z119" s="52">
        <f t="shared" si="10"/>
      </c>
      <c r="AA119" s="52">
        <f t="shared" si="11"/>
      </c>
      <c r="AB119" s="52" t="s">
        <v>107</v>
      </c>
      <c r="AC119" s="52" t="s">
        <v>729</v>
      </c>
      <c r="AD119" s="53">
        <v>44130</v>
      </c>
      <c r="AE119" s="52" t="s">
        <v>730</v>
      </c>
      <c r="AF119" s="53">
        <v>44130</v>
      </c>
      <c r="AG119" s="52" t="s">
        <v>122</v>
      </c>
      <c r="AH119" s="52" t="s">
        <v>117</v>
      </c>
      <c r="AI119" s="52" t="s">
        <v>111</v>
      </c>
    </row>
    <row r="120" spans="1:35" ht="60">
      <c r="A120" s="7" t="s">
        <v>90</v>
      </c>
      <c r="B120" s="51" t="s">
        <v>91</v>
      </c>
      <c r="C120" s="52" t="s">
        <v>92</v>
      </c>
      <c r="D120" s="52" t="s">
        <v>93</v>
      </c>
      <c r="E120" s="52" t="s">
        <v>94</v>
      </c>
      <c r="F120" s="52" t="s">
        <v>95</v>
      </c>
      <c r="G120" s="52" t="s">
        <v>96</v>
      </c>
      <c r="H120" s="52" t="s">
        <v>97</v>
      </c>
      <c r="I120" s="52" t="s">
        <v>98</v>
      </c>
      <c r="J120" s="52" t="s">
        <v>99</v>
      </c>
      <c r="K120" s="52" t="s">
        <v>100</v>
      </c>
      <c r="L120" s="52" t="s">
        <v>725</v>
      </c>
      <c r="M120" s="52" t="s">
        <v>114</v>
      </c>
      <c r="N120" s="52" t="s">
        <v>726</v>
      </c>
      <c r="O120" s="52" t="s">
        <v>116</v>
      </c>
      <c r="P120" s="52" t="s">
        <v>117</v>
      </c>
      <c r="Q120" s="52" t="s">
        <v>727</v>
      </c>
      <c r="R120" s="53">
        <v>44146</v>
      </c>
      <c r="S120" s="54" t="s">
        <v>731</v>
      </c>
      <c r="T120" s="53">
        <v>44153</v>
      </c>
      <c r="U120" s="54" t="s">
        <v>731</v>
      </c>
      <c r="V120" s="53">
        <v>44160</v>
      </c>
      <c r="W120" s="52">
        <f t="shared" si="9"/>
        <v>-7</v>
      </c>
      <c r="Z120" s="52">
        <f t="shared" si="10"/>
      </c>
      <c r="AA120" s="52">
        <f t="shared" si="11"/>
      </c>
      <c r="AB120" s="52" t="s">
        <v>107</v>
      </c>
      <c r="AC120" s="52" t="s">
        <v>732</v>
      </c>
      <c r="AD120" s="53">
        <v>44130</v>
      </c>
      <c r="AE120" s="52" t="s">
        <v>733</v>
      </c>
      <c r="AF120" s="53">
        <v>44130</v>
      </c>
      <c r="AG120" s="52" t="s">
        <v>122</v>
      </c>
      <c r="AH120" s="52" t="s">
        <v>117</v>
      </c>
      <c r="AI120" s="52" t="s">
        <v>111</v>
      </c>
    </row>
    <row r="121" spans="1:35" ht="60">
      <c r="A121" s="7" t="s">
        <v>90</v>
      </c>
      <c r="B121" s="51" t="s">
        <v>91</v>
      </c>
      <c r="C121" s="52" t="s">
        <v>92</v>
      </c>
      <c r="D121" s="52" t="s">
        <v>93</v>
      </c>
      <c r="E121" s="52" t="s">
        <v>94</v>
      </c>
      <c r="F121" s="52" t="s">
        <v>95</v>
      </c>
      <c r="G121" s="52" t="s">
        <v>96</v>
      </c>
      <c r="H121" s="52" t="s">
        <v>97</v>
      </c>
      <c r="I121" s="52" t="s">
        <v>98</v>
      </c>
      <c r="J121" s="52" t="s">
        <v>112</v>
      </c>
      <c r="K121" s="52" t="s">
        <v>100</v>
      </c>
      <c r="L121" s="52" t="s">
        <v>706</v>
      </c>
      <c r="M121" s="52" t="s">
        <v>114</v>
      </c>
      <c r="N121" s="52" t="s">
        <v>707</v>
      </c>
      <c r="O121" s="52" t="s">
        <v>116</v>
      </c>
      <c r="P121" s="52" t="s">
        <v>117</v>
      </c>
      <c r="Q121" s="52" t="s">
        <v>708</v>
      </c>
      <c r="R121" s="53">
        <v>44131</v>
      </c>
      <c r="S121" s="54" t="s">
        <v>734</v>
      </c>
      <c r="T121" s="53">
        <v>44152</v>
      </c>
      <c r="U121" s="54" t="s">
        <v>734</v>
      </c>
      <c r="V121" s="53">
        <v>44154</v>
      </c>
      <c r="W121" s="52">
        <f t="shared" si="9"/>
        <v>-2</v>
      </c>
      <c r="Z121" s="52">
        <f t="shared" si="10"/>
      </c>
      <c r="AA121" s="52">
        <f t="shared" si="11"/>
      </c>
      <c r="AB121" s="52" t="s">
        <v>107</v>
      </c>
      <c r="AC121" s="52" t="s">
        <v>735</v>
      </c>
      <c r="AD121" s="53">
        <v>44124</v>
      </c>
      <c r="AE121" s="52" t="s">
        <v>736</v>
      </c>
      <c r="AF121" s="53">
        <v>44124</v>
      </c>
      <c r="AG121" s="52" t="s">
        <v>122</v>
      </c>
      <c r="AH121" s="52" t="s">
        <v>117</v>
      </c>
      <c r="AI121" s="52" t="s">
        <v>111</v>
      </c>
    </row>
    <row r="122" spans="1:35" ht="60">
      <c r="A122" s="7" t="s">
        <v>90</v>
      </c>
      <c r="B122" s="51" t="s">
        <v>91</v>
      </c>
      <c r="C122" s="52" t="s">
        <v>92</v>
      </c>
      <c r="D122" s="52" t="s">
        <v>93</v>
      </c>
      <c r="E122" s="52" t="s">
        <v>94</v>
      </c>
      <c r="F122" s="52" t="s">
        <v>95</v>
      </c>
      <c r="G122" s="52" t="s">
        <v>96</v>
      </c>
      <c r="H122" s="52" t="s">
        <v>97</v>
      </c>
      <c r="I122" s="52" t="s">
        <v>98</v>
      </c>
      <c r="J122" s="52" t="s">
        <v>99</v>
      </c>
      <c r="K122" s="52" t="s">
        <v>100</v>
      </c>
      <c r="L122" s="52" t="s">
        <v>737</v>
      </c>
      <c r="M122" s="52" t="s">
        <v>145</v>
      </c>
      <c r="N122" s="52" t="s">
        <v>738</v>
      </c>
      <c r="O122" s="52" t="s">
        <v>654</v>
      </c>
      <c r="P122" s="52" t="s">
        <v>655</v>
      </c>
      <c r="Q122" s="52" t="s">
        <v>739</v>
      </c>
      <c r="R122" s="53">
        <v>44167</v>
      </c>
      <c r="S122" s="54" t="s">
        <v>738</v>
      </c>
      <c r="T122" s="53">
        <v>44172</v>
      </c>
      <c r="U122" s="54" t="s">
        <v>738</v>
      </c>
      <c r="V122" s="53">
        <v>44154</v>
      </c>
      <c r="W122" s="52">
        <f t="shared" si="9"/>
        <v>18</v>
      </c>
      <c r="Z122" s="52">
        <f t="shared" si="10"/>
      </c>
      <c r="AA122" s="52">
        <f t="shared" si="11"/>
      </c>
      <c r="AB122" s="52" t="s">
        <v>107</v>
      </c>
      <c r="AC122" s="52" t="s">
        <v>740</v>
      </c>
      <c r="AD122" s="53">
        <v>44124</v>
      </c>
      <c r="AE122" s="52" t="s">
        <v>741</v>
      </c>
      <c r="AF122" s="53">
        <v>44124</v>
      </c>
      <c r="AG122" s="52" t="s">
        <v>659</v>
      </c>
      <c r="AH122" s="52" t="s">
        <v>655</v>
      </c>
      <c r="AI122" s="52" t="s">
        <v>111</v>
      </c>
    </row>
    <row r="123" spans="1:35" ht="45">
      <c r="A123" s="7" t="s">
        <v>90</v>
      </c>
      <c r="B123" s="51" t="s">
        <v>91</v>
      </c>
      <c r="C123" s="52" t="s">
        <v>92</v>
      </c>
      <c r="D123" s="52" t="s">
        <v>140</v>
      </c>
      <c r="E123" s="52" t="s">
        <v>141</v>
      </c>
      <c r="F123" s="52" t="s">
        <v>95</v>
      </c>
      <c r="G123" s="52" t="s">
        <v>96</v>
      </c>
      <c r="H123" s="52" t="s">
        <v>97</v>
      </c>
      <c r="I123" s="52" t="s">
        <v>142</v>
      </c>
      <c r="J123" s="52" t="s">
        <v>143</v>
      </c>
      <c r="K123" s="52" t="s">
        <v>100</v>
      </c>
      <c r="L123" s="52" t="s">
        <v>715</v>
      </c>
      <c r="M123" s="52" t="s">
        <v>145</v>
      </c>
      <c r="N123" s="52" t="s">
        <v>146</v>
      </c>
      <c r="O123" s="52" t="s">
        <v>147</v>
      </c>
      <c r="P123" s="52" t="s">
        <v>148</v>
      </c>
      <c r="Q123" s="52" t="s">
        <v>716</v>
      </c>
      <c r="R123" s="53">
        <v>44133</v>
      </c>
      <c r="S123" s="54" t="s">
        <v>146</v>
      </c>
      <c r="T123" s="53">
        <v>44141</v>
      </c>
      <c r="U123" s="54" t="s">
        <v>146</v>
      </c>
      <c r="V123" s="53">
        <v>44160</v>
      </c>
      <c r="W123" s="52">
        <f t="shared" si="9"/>
        <v>-19</v>
      </c>
      <c r="Z123" s="52">
        <f t="shared" si="10"/>
      </c>
      <c r="AA123" s="52">
        <f t="shared" si="11"/>
      </c>
      <c r="AB123" s="52" t="s">
        <v>718</v>
      </c>
      <c r="AC123" s="52" t="s">
        <v>742</v>
      </c>
      <c r="AD123" s="53">
        <v>44130</v>
      </c>
      <c r="AE123" s="52" t="s">
        <v>743</v>
      </c>
      <c r="AF123" s="53">
        <v>44130</v>
      </c>
      <c r="AG123" s="52" t="s">
        <v>147</v>
      </c>
      <c r="AH123" s="52" t="s">
        <v>148</v>
      </c>
      <c r="AI123" s="52" t="s">
        <v>111</v>
      </c>
    </row>
    <row r="124" spans="1:35" ht="60">
      <c r="A124" s="7" t="s">
        <v>90</v>
      </c>
      <c r="B124" s="51" t="s">
        <v>91</v>
      </c>
      <c r="C124" s="52" t="s">
        <v>92</v>
      </c>
      <c r="D124" s="52" t="s">
        <v>93</v>
      </c>
      <c r="E124" s="52" t="s">
        <v>94</v>
      </c>
      <c r="F124" s="52" t="s">
        <v>95</v>
      </c>
      <c r="G124" s="52" t="s">
        <v>96</v>
      </c>
      <c r="H124" s="52" t="s">
        <v>97</v>
      </c>
      <c r="I124" s="52" t="s">
        <v>98</v>
      </c>
      <c r="J124" s="52" t="s">
        <v>99</v>
      </c>
      <c r="K124" s="52" t="s">
        <v>100</v>
      </c>
      <c r="L124" s="52" t="s">
        <v>744</v>
      </c>
      <c r="M124" s="52" t="s">
        <v>102</v>
      </c>
      <c r="N124" s="52" t="s">
        <v>745</v>
      </c>
      <c r="O124" s="52" t="s">
        <v>447</v>
      </c>
      <c r="P124" s="52" t="s">
        <v>448</v>
      </c>
      <c r="Q124" s="52" t="s">
        <v>746</v>
      </c>
      <c r="R124" s="53">
        <v>44167</v>
      </c>
      <c r="S124" s="54" t="s">
        <v>745</v>
      </c>
      <c r="T124" s="53">
        <v>44177</v>
      </c>
      <c r="U124" s="54" t="s">
        <v>745</v>
      </c>
      <c r="V124" s="53">
        <v>44191</v>
      </c>
      <c r="W124" s="52">
        <f t="shared" si="9"/>
        <v>-14</v>
      </c>
      <c r="Z124" s="52">
        <f t="shared" si="10"/>
      </c>
      <c r="AA124" s="52">
        <f t="shared" si="11"/>
      </c>
      <c r="AB124" s="52" t="s">
        <v>107</v>
      </c>
      <c r="AC124" s="52" t="s">
        <v>747</v>
      </c>
      <c r="AD124" s="53">
        <v>44161</v>
      </c>
      <c r="AE124" s="52" t="s">
        <v>748</v>
      </c>
      <c r="AF124" s="53">
        <v>44159</v>
      </c>
      <c r="AG124" s="52" t="s">
        <v>447</v>
      </c>
      <c r="AH124" s="52" t="s">
        <v>448</v>
      </c>
      <c r="AI124" s="52" t="s">
        <v>111</v>
      </c>
    </row>
    <row r="125" spans="1:35" ht="60">
      <c r="A125" s="7" t="s">
        <v>90</v>
      </c>
      <c r="B125" s="51" t="s">
        <v>91</v>
      </c>
      <c r="C125" s="52" t="s">
        <v>92</v>
      </c>
      <c r="D125" s="52" t="s">
        <v>93</v>
      </c>
      <c r="E125" s="52" t="s">
        <v>94</v>
      </c>
      <c r="F125" s="52" t="s">
        <v>95</v>
      </c>
      <c r="G125" s="52" t="s">
        <v>96</v>
      </c>
      <c r="H125" s="52" t="s">
        <v>97</v>
      </c>
      <c r="I125" s="52" t="s">
        <v>98</v>
      </c>
      <c r="J125" s="52" t="s">
        <v>99</v>
      </c>
      <c r="K125" s="52" t="s">
        <v>100</v>
      </c>
      <c r="L125" s="52" t="s">
        <v>749</v>
      </c>
      <c r="M125" s="52" t="s">
        <v>591</v>
      </c>
      <c r="N125" s="52" t="s">
        <v>750</v>
      </c>
      <c r="O125" s="52" t="s">
        <v>751</v>
      </c>
      <c r="P125" s="52" t="s">
        <v>752</v>
      </c>
      <c r="Q125" s="52" t="s">
        <v>753</v>
      </c>
      <c r="R125" s="53">
        <v>44146</v>
      </c>
      <c r="S125" s="54" t="s">
        <v>750</v>
      </c>
      <c r="T125" s="53">
        <v>44153</v>
      </c>
      <c r="U125" s="54" t="s">
        <v>750</v>
      </c>
      <c r="V125" s="53">
        <v>44156</v>
      </c>
      <c r="W125" s="52">
        <f t="shared" si="9"/>
        <v>-3</v>
      </c>
      <c r="Z125" s="52">
        <f t="shared" si="10"/>
      </c>
      <c r="AA125" s="52">
        <f t="shared" si="11"/>
      </c>
      <c r="AB125" s="52" t="s">
        <v>107</v>
      </c>
      <c r="AC125" s="52" t="s">
        <v>754</v>
      </c>
      <c r="AD125" s="53">
        <v>44126</v>
      </c>
      <c r="AE125" s="52" t="s">
        <v>755</v>
      </c>
      <c r="AF125" s="53">
        <v>44115</v>
      </c>
      <c r="AG125" s="52" t="s">
        <v>751</v>
      </c>
      <c r="AH125" s="52" t="s">
        <v>752</v>
      </c>
      <c r="AI125" s="52" t="s">
        <v>111</v>
      </c>
    </row>
    <row r="126" spans="1:35" ht="60">
      <c r="A126" s="7" t="s">
        <v>90</v>
      </c>
      <c r="B126" s="51" t="s">
        <v>91</v>
      </c>
      <c r="C126" s="52" t="s">
        <v>92</v>
      </c>
      <c r="D126" s="52" t="s">
        <v>93</v>
      </c>
      <c r="E126" s="52" t="s">
        <v>94</v>
      </c>
      <c r="F126" s="52" t="s">
        <v>95</v>
      </c>
      <c r="G126" s="52" t="s">
        <v>96</v>
      </c>
      <c r="H126" s="52" t="s">
        <v>97</v>
      </c>
      <c r="I126" s="52" t="s">
        <v>98</v>
      </c>
      <c r="J126" s="52" t="s">
        <v>217</v>
      </c>
      <c r="K126" s="52" t="s">
        <v>100</v>
      </c>
      <c r="L126" s="52" t="s">
        <v>756</v>
      </c>
      <c r="M126" s="52" t="s">
        <v>102</v>
      </c>
      <c r="N126" s="52" t="s">
        <v>757</v>
      </c>
      <c r="O126" s="52" t="s">
        <v>221</v>
      </c>
      <c r="P126" s="52" t="s">
        <v>222</v>
      </c>
      <c r="Q126" s="52" t="s">
        <v>758</v>
      </c>
      <c r="R126" s="53">
        <v>44152</v>
      </c>
      <c r="S126" s="54" t="s">
        <v>757</v>
      </c>
      <c r="T126" s="53">
        <v>44159</v>
      </c>
      <c r="U126" s="54" t="s">
        <v>757</v>
      </c>
      <c r="V126" s="53">
        <v>44171</v>
      </c>
      <c r="W126" s="52">
        <f t="shared" si="9"/>
        <v>-12</v>
      </c>
      <c r="Z126" s="52">
        <f t="shared" si="10"/>
      </c>
      <c r="AA126" s="52">
        <f t="shared" si="11"/>
      </c>
      <c r="AB126" s="52" t="s">
        <v>107</v>
      </c>
      <c r="AC126" s="52" t="s">
        <v>759</v>
      </c>
      <c r="AD126" s="53">
        <v>44141</v>
      </c>
      <c r="AE126" s="52" t="s">
        <v>760</v>
      </c>
      <c r="AF126" s="53">
        <v>44135</v>
      </c>
      <c r="AG126" s="52" t="s">
        <v>226</v>
      </c>
      <c r="AH126" s="52" t="s">
        <v>222</v>
      </c>
      <c r="AI126" s="52" t="s">
        <v>111</v>
      </c>
    </row>
    <row r="127" spans="1:35" ht="60">
      <c r="A127" s="7" t="s">
        <v>90</v>
      </c>
      <c r="B127" s="51" t="s">
        <v>91</v>
      </c>
      <c r="C127" s="52" t="s">
        <v>92</v>
      </c>
      <c r="D127" s="52" t="s">
        <v>93</v>
      </c>
      <c r="E127" s="52" t="s">
        <v>94</v>
      </c>
      <c r="F127" s="52" t="s">
        <v>95</v>
      </c>
      <c r="G127" s="52" t="s">
        <v>96</v>
      </c>
      <c r="H127" s="52" t="s">
        <v>97</v>
      </c>
      <c r="I127" s="52" t="s">
        <v>98</v>
      </c>
      <c r="J127" s="52" t="s">
        <v>112</v>
      </c>
      <c r="K127" s="52" t="s">
        <v>100</v>
      </c>
      <c r="L127" s="52" t="s">
        <v>761</v>
      </c>
      <c r="M127" s="52" t="s">
        <v>102</v>
      </c>
      <c r="N127" s="52" t="s">
        <v>762</v>
      </c>
      <c r="O127" s="52" t="s">
        <v>116</v>
      </c>
      <c r="P127" s="52" t="s">
        <v>117</v>
      </c>
      <c r="Q127" s="52" t="s">
        <v>763</v>
      </c>
      <c r="R127" s="53">
        <v>44152</v>
      </c>
      <c r="S127" s="54" t="s">
        <v>762</v>
      </c>
      <c r="T127" s="53">
        <v>44158</v>
      </c>
      <c r="U127" s="54" t="s">
        <v>762</v>
      </c>
      <c r="V127" s="53">
        <v>44164</v>
      </c>
      <c r="W127" s="52">
        <f t="shared" si="9"/>
        <v>-6</v>
      </c>
      <c r="Z127" s="52">
        <f t="shared" si="10"/>
      </c>
      <c r="AA127" s="52">
        <f t="shared" si="11"/>
      </c>
      <c r="AB127" s="52" t="s">
        <v>107</v>
      </c>
      <c r="AC127" s="52" t="s">
        <v>764</v>
      </c>
      <c r="AD127" s="53">
        <v>44134</v>
      </c>
      <c r="AE127" s="52" t="s">
        <v>765</v>
      </c>
      <c r="AF127" s="53">
        <v>44134</v>
      </c>
      <c r="AG127" s="52" t="s">
        <v>122</v>
      </c>
      <c r="AH127" s="52" t="s">
        <v>117</v>
      </c>
      <c r="AI127" s="52" t="s">
        <v>111</v>
      </c>
    </row>
    <row r="128" spans="1:35" ht="60">
      <c r="A128" s="7" t="s">
        <v>90</v>
      </c>
      <c r="B128" s="51" t="s">
        <v>91</v>
      </c>
      <c r="C128" s="52" t="s">
        <v>92</v>
      </c>
      <c r="D128" s="52" t="s">
        <v>93</v>
      </c>
      <c r="E128" s="52" t="s">
        <v>94</v>
      </c>
      <c r="F128" s="52" t="s">
        <v>95</v>
      </c>
      <c r="G128" s="52" t="s">
        <v>96</v>
      </c>
      <c r="H128" s="52" t="s">
        <v>97</v>
      </c>
      <c r="I128" s="52" t="s">
        <v>98</v>
      </c>
      <c r="J128" s="52" t="s">
        <v>112</v>
      </c>
      <c r="K128" s="52" t="s">
        <v>100</v>
      </c>
      <c r="L128" s="52" t="s">
        <v>766</v>
      </c>
      <c r="M128" s="52" t="s">
        <v>102</v>
      </c>
      <c r="N128" s="52" t="s">
        <v>767</v>
      </c>
      <c r="O128" s="52" t="s">
        <v>116</v>
      </c>
      <c r="P128" s="52" t="s">
        <v>117</v>
      </c>
      <c r="Q128" s="52" t="s">
        <v>768</v>
      </c>
      <c r="R128" s="53">
        <v>44152</v>
      </c>
      <c r="S128" s="54" t="s">
        <v>767</v>
      </c>
      <c r="T128" s="53">
        <v>44158</v>
      </c>
      <c r="U128" s="54" t="s">
        <v>767</v>
      </c>
      <c r="V128" s="53">
        <v>44164</v>
      </c>
      <c r="W128" s="52">
        <f t="shared" si="9"/>
        <v>-6</v>
      </c>
      <c r="Z128" s="52">
        <f t="shared" si="10"/>
      </c>
      <c r="AA128" s="52">
        <f t="shared" si="11"/>
      </c>
      <c r="AB128" s="52" t="s">
        <v>107</v>
      </c>
      <c r="AC128" s="52" t="s">
        <v>769</v>
      </c>
      <c r="AD128" s="53">
        <v>44134</v>
      </c>
      <c r="AE128" s="52" t="s">
        <v>770</v>
      </c>
      <c r="AF128" s="53">
        <v>44134</v>
      </c>
      <c r="AG128" s="52" t="s">
        <v>122</v>
      </c>
      <c r="AH128" s="52" t="s">
        <v>117</v>
      </c>
      <c r="AI128" s="52" t="s">
        <v>111</v>
      </c>
    </row>
    <row r="129" spans="1:35" ht="45">
      <c r="A129" s="7" t="s">
        <v>90</v>
      </c>
      <c r="B129" s="51" t="s">
        <v>91</v>
      </c>
      <c r="C129" s="52" t="s">
        <v>92</v>
      </c>
      <c r="D129" s="52" t="s">
        <v>140</v>
      </c>
      <c r="E129" s="52" t="s">
        <v>141</v>
      </c>
      <c r="F129" s="52" t="s">
        <v>95</v>
      </c>
      <c r="G129" s="52" t="s">
        <v>96</v>
      </c>
      <c r="H129" s="52" t="s">
        <v>97</v>
      </c>
      <c r="I129" s="52" t="s">
        <v>142</v>
      </c>
      <c r="J129" s="52" t="s">
        <v>143</v>
      </c>
      <c r="K129" s="52" t="s">
        <v>100</v>
      </c>
      <c r="L129" s="52" t="s">
        <v>771</v>
      </c>
      <c r="M129" s="52" t="s">
        <v>102</v>
      </c>
      <c r="N129" s="52" t="s">
        <v>772</v>
      </c>
      <c r="O129" s="52" t="s">
        <v>773</v>
      </c>
      <c r="P129" s="52" t="s">
        <v>774</v>
      </c>
      <c r="Q129" s="52" t="s">
        <v>775</v>
      </c>
      <c r="R129" s="53">
        <v>44152</v>
      </c>
      <c r="S129" s="54" t="s">
        <v>772</v>
      </c>
      <c r="T129" s="53">
        <v>44159</v>
      </c>
      <c r="U129" s="54" t="s">
        <v>772</v>
      </c>
      <c r="V129" s="53">
        <v>44164</v>
      </c>
      <c r="W129" s="52">
        <f t="shared" si="9"/>
        <v>-5</v>
      </c>
      <c r="Z129" s="52">
        <f t="shared" si="10"/>
      </c>
      <c r="AA129" s="52">
        <f t="shared" si="11"/>
      </c>
      <c r="AB129" s="52" t="s">
        <v>107</v>
      </c>
      <c r="AC129" s="52" t="s">
        <v>776</v>
      </c>
      <c r="AD129" s="53">
        <v>44134</v>
      </c>
      <c r="AE129" s="52" t="s">
        <v>777</v>
      </c>
      <c r="AF129" s="53">
        <v>44134</v>
      </c>
      <c r="AG129" s="52" t="s">
        <v>778</v>
      </c>
      <c r="AH129" s="52" t="s">
        <v>774</v>
      </c>
      <c r="AI129" s="52" t="s">
        <v>111</v>
      </c>
    </row>
    <row r="130" spans="1:35" ht="60">
      <c r="A130" s="7" t="s">
        <v>90</v>
      </c>
      <c r="B130" s="51" t="s">
        <v>91</v>
      </c>
      <c r="C130" s="52" t="s">
        <v>92</v>
      </c>
      <c r="D130" s="52" t="s">
        <v>93</v>
      </c>
      <c r="E130" s="52" t="s">
        <v>649</v>
      </c>
      <c r="F130" s="52" t="s">
        <v>95</v>
      </c>
      <c r="G130" s="52" t="s">
        <v>96</v>
      </c>
      <c r="H130" s="52" t="s">
        <v>97</v>
      </c>
      <c r="I130" s="52" t="s">
        <v>650</v>
      </c>
      <c r="J130" s="52" t="s">
        <v>651</v>
      </c>
      <c r="K130" s="52" t="s">
        <v>100</v>
      </c>
      <c r="L130" s="52" t="s">
        <v>779</v>
      </c>
      <c r="M130" s="52" t="s">
        <v>600</v>
      </c>
      <c r="N130" s="52" t="s">
        <v>780</v>
      </c>
      <c r="O130" s="52" t="s">
        <v>781</v>
      </c>
      <c r="P130" s="52" t="s">
        <v>782</v>
      </c>
      <c r="Q130" s="52" t="s">
        <v>783</v>
      </c>
      <c r="R130" s="53">
        <v>44146</v>
      </c>
      <c r="S130" s="54" t="s">
        <v>780</v>
      </c>
      <c r="T130" s="53">
        <v>44153</v>
      </c>
      <c r="U130" s="54" t="s">
        <v>780</v>
      </c>
      <c r="V130" s="53">
        <v>44162</v>
      </c>
      <c r="W130" s="52">
        <f>IF(AND(V130&lt;&gt;"",T130&lt;&gt;""),SUM(T130-V130),"")</f>
        <v>-9</v>
      </c>
      <c r="Z130" s="52">
        <f>IF(AND(X130&lt;&gt;"",Y130&lt;&gt;"",T130&lt;&gt;""),SUM(IF(Y130&lt;T130,Y130,T130)-X130),"")</f>
      </c>
      <c r="AA130" s="52">
        <f>IF(AND(Z130&lt;&gt;"",W130&lt;&gt;""),SUM(W130-Z130),"")</f>
      </c>
      <c r="AB130" s="52" t="s">
        <v>107</v>
      </c>
      <c r="AC130" s="52" t="s">
        <v>784</v>
      </c>
      <c r="AD130" s="53">
        <v>44139</v>
      </c>
      <c r="AE130" s="52" t="s">
        <v>785</v>
      </c>
      <c r="AF130" s="53">
        <v>44131</v>
      </c>
      <c r="AG130" s="52" t="s">
        <v>786</v>
      </c>
      <c r="AH130" s="52" t="s">
        <v>782</v>
      </c>
      <c r="AI130" s="52" t="s">
        <v>111</v>
      </c>
    </row>
    <row r="131" spans="1:35" ht="45">
      <c r="A131" s="7" t="s">
        <v>90</v>
      </c>
      <c r="B131" s="51" t="s">
        <v>91</v>
      </c>
      <c r="C131" s="52" t="s">
        <v>92</v>
      </c>
      <c r="D131" s="52" t="s">
        <v>140</v>
      </c>
      <c r="E131" s="52" t="s">
        <v>141</v>
      </c>
      <c r="F131" s="52" t="s">
        <v>95</v>
      </c>
      <c r="G131" s="52" t="s">
        <v>96</v>
      </c>
      <c r="H131" s="52" t="s">
        <v>97</v>
      </c>
      <c r="I131" s="52" t="s">
        <v>142</v>
      </c>
      <c r="J131" s="52" t="s">
        <v>143</v>
      </c>
      <c r="K131" s="52" t="s">
        <v>100</v>
      </c>
      <c r="L131" s="52" t="s">
        <v>144</v>
      </c>
      <c r="M131" s="52" t="s">
        <v>145</v>
      </c>
      <c r="N131" s="52" t="s">
        <v>146</v>
      </c>
      <c r="O131" s="52" t="s">
        <v>147</v>
      </c>
      <c r="P131" s="52" t="s">
        <v>148</v>
      </c>
      <c r="Q131" s="52" t="s">
        <v>149</v>
      </c>
      <c r="R131" s="53">
        <v>44175</v>
      </c>
      <c r="S131" s="54" t="s">
        <v>146</v>
      </c>
      <c r="T131" s="53">
        <v>44181</v>
      </c>
      <c r="U131" s="54" t="s">
        <v>146</v>
      </c>
      <c r="V131" s="53">
        <v>44200</v>
      </c>
      <c r="W131" s="52">
        <f>IF(AND(V131&lt;&gt;"",T131&lt;&gt;""),SUM(T131-V131),"")</f>
        <v>-19</v>
      </c>
      <c r="Z131" s="52">
        <f>IF(AND(X131&lt;&gt;"",Y131&lt;&gt;"",T131&lt;&gt;""),SUM(IF(Y131&lt;T131,Y131,T131)-X131),"")</f>
      </c>
      <c r="AA131" s="52">
        <f>IF(AND(Z131&lt;&gt;"",W131&lt;&gt;""),SUM(W131-Z131),"")</f>
      </c>
      <c r="AB131" s="52" t="s">
        <v>150</v>
      </c>
      <c r="AC131" s="52" t="s">
        <v>787</v>
      </c>
      <c r="AD131" s="53">
        <v>44139</v>
      </c>
      <c r="AE131" s="52" t="s">
        <v>788</v>
      </c>
      <c r="AF131" s="53">
        <v>44139</v>
      </c>
      <c r="AG131" s="52" t="s">
        <v>147</v>
      </c>
      <c r="AH131" s="52" t="s">
        <v>148</v>
      </c>
      <c r="AI131" s="52" t="s">
        <v>111</v>
      </c>
    </row>
    <row r="132" spans="1:35" ht="60">
      <c r="A132" s="7" t="s">
        <v>90</v>
      </c>
      <c r="B132" s="51" t="s">
        <v>91</v>
      </c>
      <c r="C132" s="52" t="s">
        <v>92</v>
      </c>
      <c r="D132" s="52" t="s">
        <v>93</v>
      </c>
      <c r="E132" s="52" t="s">
        <v>94</v>
      </c>
      <c r="F132" s="52" t="s">
        <v>95</v>
      </c>
      <c r="G132" s="52" t="s">
        <v>96</v>
      </c>
      <c r="H132" s="52" t="s">
        <v>97</v>
      </c>
      <c r="I132" s="52" t="s">
        <v>98</v>
      </c>
      <c r="J132" s="52" t="s">
        <v>99</v>
      </c>
      <c r="K132" s="52" t="s">
        <v>100</v>
      </c>
      <c r="L132" s="52" t="s">
        <v>789</v>
      </c>
      <c r="M132" s="52" t="s">
        <v>90</v>
      </c>
      <c r="N132" s="52" t="s">
        <v>307</v>
      </c>
      <c r="O132" s="52" t="s">
        <v>308</v>
      </c>
      <c r="P132" s="52" t="s">
        <v>309</v>
      </c>
      <c r="Q132" s="52" t="s">
        <v>790</v>
      </c>
      <c r="R132" s="53">
        <v>44153</v>
      </c>
      <c r="S132" s="54" t="s">
        <v>307</v>
      </c>
      <c r="T132" s="53">
        <v>44166</v>
      </c>
      <c r="U132" s="54" t="s">
        <v>307</v>
      </c>
      <c r="V132" s="53">
        <v>44167</v>
      </c>
      <c r="W132" s="52">
        <f>IF(AND(V132&lt;&gt;"",T132&lt;&gt;""),SUM(T132-V132),"")</f>
        <v>-1</v>
      </c>
      <c r="Z132" s="52">
        <f>IF(AND(X132&lt;&gt;"",Y132&lt;&gt;"",T132&lt;&gt;""),SUM(IF(Y132&lt;T132,Y132,T132)-X132),"")</f>
      </c>
      <c r="AA132" s="52">
        <f>IF(AND(Z132&lt;&gt;"",W132&lt;&gt;""),SUM(W132-Z132),"")</f>
      </c>
      <c r="AB132" s="52" t="s">
        <v>107</v>
      </c>
      <c r="AC132" s="52" t="s">
        <v>791</v>
      </c>
      <c r="AD132" s="53">
        <v>44137</v>
      </c>
      <c r="AE132" s="52" t="s">
        <v>792</v>
      </c>
      <c r="AF132" s="53">
        <v>44135</v>
      </c>
      <c r="AG132" s="52" t="s">
        <v>313</v>
      </c>
      <c r="AH132" s="52" t="s">
        <v>309</v>
      </c>
      <c r="AI132" s="52" t="s">
        <v>111</v>
      </c>
    </row>
    <row r="133" spans="1:35" ht="60">
      <c r="A133" s="7" t="s">
        <v>90</v>
      </c>
      <c r="B133" s="51" t="s">
        <v>91</v>
      </c>
      <c r="C133" s="52" t="s">
        <v>92</v>
      </c>
      <c r="D133" s="52" t="s">
        <v>93</v>
      </c>
      <c r="E133" s="52" t="s">
        <v>94</v>
      </c>
      <c r="F133" s="52" t="s">
        <v>95</v>
      </c>
      <c r="G133" s="52" t="s">
        <v>96</v>
      </c>
      <c r="H133" s="52" t="s">
        <v>97</v>
      </c>
      <c r="I133" s="52" t="s">
        <v>98</v>
      </c>
      <c r="J133" s="52" t="s">
        <v>99</v>
      </c>
      <c r="K133" s="52" t="s">
        <v>100</v>
      </c>
      <c r="L133" s="52" t="s">
        <v>236</v>
      </c>
      <c r="M133" s="52" t="s">
        <v>102</v>
      </c>
      <c r="N133" s="52" t="s">
        <v>237</v>
      </c>
      <c r="O133" s="52" t="s">
        <v>238</v>
      </c>
      <c r="P133" s="52" t="s">
        <v>239</v>
      </c>
      <c r="Q133" s="52" t="s">
        <v>240</v>
      </c>
      <c r="R133" s="53">
        <v>44110</v>
      </c>
      <c r="S133" s="54" t="s">
        <v>241</v>
      </c>
      <c r="T133" s="53">
        <v>44119</v>
      </c>
      <c r="U133" s="54" t="s">
        <v>241</v>
      </c>
      <c r="V133" s="53">
        <v>44078</v>
      </c>
      <c r="W133" s="52">
        <f>IF(AND(V133&lt;&gt;"",T133&lt;&gt;""),SUM(T133-V133),"")</f>
        <v>41</v>
      </c>
      <c r="Z133" s="52">
        <f>IF(AND(X133&lt;&gt;"",Y133&lt;&gt;"",T133&lt;&gt;""),SUM(IF(Y133&lt;T133,Y133,T133)-X133),"")</f>
      </c>
      <c r="AA133" s="52">
        <f>IF(AND(Z133&lt;&gt;"",W133&lt;&gt;""),SUM(W133-Z133),"")</f>
      </c>
      <c r="AB133" s="52" t="s">
        <v>107</v>
      </c>
      <c r="AC133" s="52" t="s">
        <v>793</v>
      </c>
      <c r="AD133" s="53">
        <v>44048</v>
      </c>
      <c r="AE133" s="52" t="s">
        <v>794</v>
      </c>
      <c r="AF133" s="53">
        <v>44048</v>
      </c>
      <c r="AG133" s="52" t="s">
        <v>244</v>
      </c>
      <c r="AH133" s="52" t="s">
        <v>239</v>
      </c>
      <c r="AI133" s="52" t="s">
        <v>111</v>
      </c>
    </row>
    <row r="134" spans="1:35" ht="60">
      <c r="A134" s="7" t="s">
        <v>90</v>
      </c>
      <c r="B134" s="51" t="s">
        <v>91</v>
      </c>
      <c r="C134" s="52" t="s">
        <v>92</v>
      </c>
      <c r="D134" s="52" t="s">
        <v>93</v>
      </c>
      <c r="E134" s="52" t="s">
        <v>94</v>
      </c>
      <c r="F134" s="52" t="s">
        <v>95</v>
      </c>
      <c r="G134" s="52" t="s">
        <v>96</v>
      </c>
      <c r="H134" s="52" t="s">
        <v>97</v>
      </c>
      <c r="I134" s="52" t="s">
        <v>98</v>
      </c>
      <c r="J134" s="52" t="s">
        <v>99</v>
      </c>
      <c r="K134" s="52" t="s">
        <v>100</v>
      </c>
      <c r="L134" s="52" t="s">
        <v>236</v>
      </c>
      <c r="M134" s="52" t="s">
        <v>102</v>
      </c>
      <c r="N134" s="52" t="s">
        <v>237</v>
      </c>
      <c r="O134" s="52" t="s">
        <v>238</v>
      </c>
      <c r="P134" s="52" t="s">
        <v>239</v>
      </c>
      <c r="Q134" s="52" t="s">
        <v>240</v>
      </c>
      <c r="R134" s="53">
        <v>44110</v>
      </c>
      <c r="S134" s="54" t="s">
        <v>241</v>
      </c>
      <c r="T134" s="53">
        <v>44119</v>
      </c>
      <c r="U134" s="54" t="s">
        <v>241</v>
      </c>
      <c r="V134" s="53">
        <v>44081</v>
      </c>
      <c r="W134" s="52">
        <f>IF(AND(V134&lt;&gt;"",T134&lt;&gt;""),SUM(T134-V134),"")</f>
        <v>38</v>
      </c>
      <c r="Z134" s="52">
        <f>IF(AND(X134&lt;&gt;"",Y134&lt;&gt;"",T134&lt;&gt;""),SUM(IF(Y134&lt;T134,Y134,T134)-X134),"")</f>
      </c>
      <c r="AA134" s="52">
        <f>IF(AND(Z134&lt;&gt;"",W134&lt;&gt;""),SUM(W134-Z134),"")</f>
      </c>
      <c r="AB134" s="52" t="s">
        <v>107</v>
      </c>
      <c r="AC134" s="52" t="s">
        <v>795</v>
      </c>
      <c r="AD134" s="53">
        <v>44051</v>
      </c>
      <c r="AE134" s="52" t="s">
        <v>796</v>
      </c>
      <c r="AF134" s="53">
        <v>44048</v>
      </c>
      <c r="AG134" s="52" t="s">
        <v>244</v>
      </c>
      <c r="AH134" s="52" t="s">
        <v>239</v>
      </c>
      <c r="AI134" s="52" t="s">
        <v>111</v>
      </c>
    </row>
    <row r="135" spans="1:35" ht="60">
      <c r="A135" s="7" t="s">
        <v>90</v>
      </c>
      <c r="B135" s="51" t="s">
        <v>91</v>
      </c>
      <c r="C135" s="52" t="s">
        <v>92</v>
      </c>
      <c r="D135" s="52" t="s">
        <v>93</v>
      </c>
      <c r="E135" s="52" t="s">
        <v>94</v>
      </c>
      <c r="F135" s="52" t="s">
        <v>95</v>
      </c>
      <c r="G135" s="52" t="s">
        <v>96</v>
      </c>
      <c r="H135" s="52" t="s">
        <v>97</v>
      </c>
      <c r="I135" s="52" t="s">
        <v>98</v>
      </c>
      <c r="J135" s="52" t="s">
        <v>99</v>
      </c>
      <c r="K135" s="52" t="s">
        <v>100</v>
      </c>
      <c r="L135" s="52" t="s">
        <v>236</v>
      </c>
      <c r="M135" s="52" t="s">
        <v>102</v>
      </c>
      <c r="N135" s="52" t="s">
        <v>237</v>
      </c>
      <c r="O135" s="52" t="s">
        <v>238</v>
      </c>
      <c r="P135" s="52" t="s">
        <v>239</v>
      </c>
      <c r="Q135" s="52" t="s">
        <v>240</v>
      </c>
      <c r="R135" s="53">
        <v>44110</v>
      </c>
      <c r="S135" s="54" t="s">
        <v>241</v>
      </c>
      <c r="T135" s="53">
        <v>44119</v>
      </c>
      <c r="U135" s="54" t="s">
        <v>241</v>
      </c>
      <c r="V135" s="53">
        <v>44081</v>
      </c>
      <c r="W135" s="52">
        <f>IF(AND(V135&lt;&gt;"",T135&lt;&gt;""),SUM(T135-V135),"")</f>
        <v>38</v>
      </c>
      <c r="Z135" s="52">
        <f>IF(AND(X135&lt;&gt;"",Y135&lt;&gt;"",T135&lt;&gt;""),SUM(IF(Y135&lt;T135,Y135,T135)-X135),"")</f>
      </c>
      <c r="AA135" s="52">
        <f>IF(AND(Z135&lt;&gt;"",W135&lt;&gt;""),SUM(W135-Z135),"")</f>
      </c>
      <c r="AB135" s="52" t="s">
        <v>107</v>
      </c>
      <c r="AC135" s="52" t="s">
        <v>797</v>
      </c>
      <c r="AD135" s="53">
        <v>44051</v>
      </c>
      <c r="AE135" s="52" t="s">
        <v>798</v>
      </c>
      <c r="AF135" s="53">
        <v>44048</v>
      </c>
      <c r="AG135" s="52" t="s">
        <v>244</v>
      </c>
      <c r="AH135" s="52" t="s">
        <v>239</v>
      </c>
      <c r="AI135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70</v>
      </c>
      <c r="B1" s="74" t="s">
        <v>71</v>
      </c>
      <c r="C1" s="74" t="s">
        <v>71</v>
      </c>
      <c r="D1" s="74" t="s">
        <v>71</v>
      </c>
      <c r="E1" s="74"/>
      <c r="F1" s="75"/>
    </row>
    <row r="2" spans="1:6" ht="19.5" customHeight="1">
      <c r="A2" s="73" t="s">
        <v>72</v>
      </c>
      <c r="B2" s="74"/>
      <c r="C2" s="74"/>
      <c r="D2" s="74"/>
      <c r="E2" s="74"/>
      <c r="F2" s="75"/>
    </row>
    <row r="3" spans="1:6" ht="60.75" customHeight="1">
      <c r="A3" s="79" t="s">
        <v>73</v>
      </c>
      <c r="B3" s="80"/>
      <c r="C3" s="80"/>
      <c r="D3" s="80"/>
      <c r="E3" s="80"/>
      <c r="F3" s="80"/>
    </row>
    <row r="4" spans="1:6" ht="39.75" customHeight="1">
      <c r="A4" s="79" t="s">
        <v>74</v>
      </c>
      <c r="B4" s="79"/>
      <c r="C4" s="79"/>
      <c r="D4" s="79"/>
      <c r="E4" s="79"/>
      <c r="F4" s="79"/>
    </row>
    <row r="5" spans="1:8" ht="27.75" customHeight="1">
      <c r="A5" s="79" t="s">
        <v>75</v>
      </c>
      <c r="B5" s="79"/>
      <c r="C5" s="79"/>
      <c r="D5" s="79"/>
      <c r="E5" s="79"/>
      <c r="F5" s="79"/>
      <c r="G5" s="80"/>
      <c r="H5" s="80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9" t="s">
        <v>78</v>
      </c>
      <c r="B7" s="79"/>
      <c r="C7" s="79"/>
      <c r="D7" s="79"/>
      <c r="E7" s="79"/>
      <c r="F7" s="79"/>
      <c r="G7" s="80"/>
      <c r="H7" s="80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9" t="s">
        <v>80</v>
      </c>
      <c r="B9" s="79"/>
      <c r="C9" s="79"/>
      <c r="D9" s="79"/>
      <c r="E9" s="79"/>
      <c r="F9" s="79"/>
      <c r="G9" s="80"/>
      <c r="H9" s="80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6" t="s">
        <v>82</v>
      </c>
      <c r="B14" s="77"/>
      <c r="C14" s="77"/>
      <c r="D14" s="77"/>
      <c r="E14" s="77"/>
      <c r="F14" s="78"/>
    </row>
    <row r="15" spans="1:6" ht="19.5" customHeight="1">
      <c r="A15" s="76" t="s">
        <v>83</v>
      </c>
      <c r="B15" s="77"/>
      <c r="C15" s="77"/>
      <c r="D15" s="77"/>
      <c r="E15" s="77"/>
      <c r="F15" s="78"/>
    </row>
    <row r="16" spans="1:6" ht="19.5" customHeight="1">
      <c r="A16" s="76" t="s">
        <v>84</v>
      </c>
      <c r="B16" s="77"/>
      <c r="C16" s="77"/>
      <c r="D16" s="77"/>
      <c r="E16" s="77"/>
      <c r="F16" s="78"/>
    </row>
    <row r="17" spans="1:6" ht="19.5" customHeight="1">
      <c r="A17" s="76" t="s">
        <v>85</v>
      </c>
      <c r="B17" s="77"/>
      <c r="C17" s="77"/>
      <c r="D17" s="77"/>
      <c r="E17" s="77"/>
      <c r="F17" s="78"/>
    </row>
    <row r="18" spans="1:6" ht="19.5" customHeight="1">
      <c r="A18" s="76" t="s">
        <v>86</v>
      </c>
      <c r="B18" s="77"/>
      <c r="C18" s="77"/>
      <c r="D18" s="77"/>
      <c r="E18" s="77"/>
      <c r="F18" s="78"/>
    </row>
    <row r="19" spans="1:6" ht="19.5" customHeight="1">
      <c r="A19" s="76" t="s">
        <v>87</v>
      </c>
      <c r="B19" s="77"/>
      <c r="C19" s="77"/>
      <c r="D19" s="77"/>
      <c r="E19" s="77"/>
      <c r="F19" s="78"/>
    </row>
    <row r="20" spans="1:6" ht="19.5" customHeight="1">
      <c r="A20" s="76" t="s">
        <v>88</v>
      </c>
      <c r="B20" s="77"/>
      <c r="C20" s="77"/>
      <c r="D20" s="77"/>
      <c r="E20" s="77"/>
      <c r="F20" s="78"/>
    </row>
    <row r="21" spans="1:6" ht="19.5" customHeight="1">
      <c r="A21" s="76" t="s">
        <v>89</v>
      </c>
      <c r="B21" s="77"/>
      <c r="C21" s="77"/>
      <c r="D21" s="77"/>
      <c r="E21" s="77"/>
      <c r="F21" s="78"/>
    </row>
  </sheetData>
  <sheetProtection/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Administrator</cp:lastModifiedBy>
  <dcterms:created xsi:type="dcterms:W3CDTF">2021-02-18T07:46:09Z</dcterms:created>
  <dcterms:modified xsi:type="dcterms:W3CDTF">2021-02-18T07:46:09Z</dcterms:modified>
  <cp:category/>
  <cp:version/>
  <cp:contentType/>
  <cp:contentStatus/>
</cp:coreProperties>
</file>