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<sst xmlns="http://schemas.openxmlformats.org/spreadsheetml/2006/main" count="1824" uniqueCount="469">
  <si>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</si>
  <si>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</si>
  <si>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</si>
  <si>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</si>
  <si>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</si>
  <si>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</si>
  <si>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</si>
  <si>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</si>
  <si>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</si>
  <si>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</si>
  <si>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</si>
  <si>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</si>
  <si>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</si>
  <si>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</si>
  <si>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</si>
  <si>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</si>
  <si>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</si>
  <si>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</si>
  <si>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</si>
  <si>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</si>
  <si>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</si>
  <si>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</si>
  <si>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</si>
  <si>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</si>
  <si>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</si>
  <si>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</si>
  <si>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</si>
  <si>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</si>
  <si>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</si>
  <si>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</si>
  <si>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</si>
  <si>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</si>
  <si>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</si>
  <si>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</si>
  <si>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</si>
  <si>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</si>
  <si>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</si>
  <si>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</si>
  <si>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</si>
  <si>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</si>
  <si>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</si>
  <si>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</si>
  <si>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</si>
  <si>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</si>
  <si>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</si>
  <si>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</si>
  <si>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</si>
  <si>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</si>
  <si>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</si>
  <si>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</si>
  <si>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</si>
  <si>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</si>
  <si>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</si>
  <si>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</si>
  <si>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</si>
  <si>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</si>
  <si>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</si>
  <si>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</si>
  <si>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</si>
  <si>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</si>
  <si>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</si>
  <si>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</si>
  <si>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</si>
  <si>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</si>
  <si>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</si>
  <si>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</si>
  <si>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</si>
  <si>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</si>
  <si>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</si>
  <si>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</si>
  <si>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</si>
  <si>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</si>
  <si>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</si>
  <si>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</si>
  <si>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</si>
  <si>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</si>
  <si>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</si>
  <si>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</si>
  <si>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</si>
  <si>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</si>
  <si>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</si>
  <si>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</si>
  <si>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</si>
  <si>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</si>
  <si>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</si>
  <si>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</si>
  <si>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</si>
  <si>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</si>
  <si>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</si>
  <si>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</si>
  <si>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18-UFFICIO SCOLASTICO REGIONALE PER L'ABRUZZO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</si>
  <si>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</si>
  <si>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</si>
  <si>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</si>
  <si>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</si>
  <si>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</si>
  <si>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</si>
  <si>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</si>
  <si>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</si>
  <si>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</si>
  <si>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2018070401213917</t>
  </si>
  <si>
    <t>1843,23</t>
  </si>
  <si>
    <t>ADRIATICA APPALTI S.r.l.</t>
  </si>
  <si>
    <t>07325921216</t>
  </si>
  <si>
    <t>FATTURE GENN, FEBBR, MARZO 2018</t>
  </si>
  <si>
    <t>614,41</t>
  </si>
  <si>
    <t>0,00</t>
  </si>
  <si>
    <t>2768</t>
  </si>
  <si>
    <t>81/2018</t>
  </si>
  <si>
    <t>ADRIATICA APPALTI S.R.L.</t>
  </si>
  <si>
    <t>CO</t>
  </si>
  <si>
    <t>2770</t>
  </si>
  <si>
    <t>82/2018</t>
  </si>
  <si>
    <t>2018070401213919</t>
  </si>
  <si>
    <t>081</t>
  </si>
  <si>
    <t>1364,00</t>
  </si>
  <si>
    <t>POSTE ITALIANE S.P.A.</t>
  </si>
  <si>
    <t>97103880585</t>
  </si>
  <si>
    <t>FATTURE SETT, OTT, NOV, DIC, 2017 MAR, APRILE 2018</t>
  </si>
  <si>
    <t>231,00</t>
  </si>
  <si>
    <t>2831</t>
  </si>
  <si>
    <t>8717372693</t>
  </si>
  <si>
    <t>Poste Italiane S.p.A.</t>
  </si>
  <si>
    <t>242,00</t>
  </si>
  <si>
    <t>2833</t>
  </si>
  <si>
    <t>8717372761</t>
  </si>
  <si>
    <t>2836</t>
  </si>
  <si>
    <t>8718002713</t>
  </si>
  <si>
    <t>198,00</t>
  </si>
  <si>
    <t>2838</t>
  </si>
  <si>
    <t>8718037970</t>
  </si>
  <si>
    <t>3061</t>
  </si>
  <si>
    <t>8718095689</t>
  </si>
  <si>
    <t>9</t>
  </si>
  <si>
    <t>2018070401213922</t>
  </si>
  <si>
    <t>449,71</t>
  </si>
  <si>
    <t>FATT 8718095687 E 8718111721 GENN E FEBBR 18</t>
  </si>
  <si>
    <t>96,66</t>
  </si>
  <si>
    <t>3089</t>
  </si>
  <si>
    <t>8718095687</t>
  </si>
  <si>
    <t>2018070401213913</t>
  </si>
  <si>
    <t>064</t>
  </si>
  <si>
    <t>784,13</t>
  </si>
  <si>
    <t>Gran Sasso Acqua s.p.a.</t>
  </si>
  <si>
    <t>00083520668</t>
  </si>
  <si>
    <t>FATTURA N. 0150020170000375700 DEL 31.12.17</t>
  </si>
  <si>
    <t>3165</t>
  </si>
  <si>
    <t>0150020170000375700</t>
  </si>
  <si>
    <t>GRAN SASSO ACQUA SPA</t>
  </si>
  <si>
    <t>8</t>
  </si>
  <si>
    <t>2018070401213923</t>
  </si>
  <si>
    <t>060</t>
  </si>
  <si>
    <t>684,30</t>
  </si>
  <si>
    <t>FASTWEB S.P.A.</t>
  </si>
  <si>
    <t>12878470157</t>
  </si>
  <si>
    <t>FATTURE N. PAE0002883 - 10425</t>
  </si>
  <si>
    <t>331,57</t>
  </si>
  <si>
    <t>3306</t>
  </si>
  <si>
    <t>PAE0002883</t>
  </si>
  <si>
    <t>FASTWEB SpA</t>
  </si>
  <si>
    <t>2018070401213920</t>
  </si>
  <si>
    <t>063</t>
  </si>
  <si>
    <t>4871,88</t>
  </si>
  <si>
    <t>SERVIZIO ELETTRICO NAZIONALE S.P.A.</t>
  </si>
  <si>
    <t>09633951000</t>
  </si>
  <si>
    <t>FATT. 0666167220010038,31,32,33,39</t>
  </si>
  <si>
    <t>1129,22</t>
  </si>
  <si>
    <t>-2201,37</t>
  </si>
  <si>
    <t>3385</t>
  </si>
  <si>
    <t>666167220010038</t>
  </si>
  <si>
    <t>SERVIZIO ELETTRICO NAZIONALE - SERVIZIO DI MAGGIOR TUTELA</t>
  </si>
  <si>
    <t>3672,07</t>
  </si>
  <si>
    <t>3388</t>
  </si>
  <si>
    <t>666167220010032</t>
  </si>
  <si>
    <t>1215,59</t>
  </si>
  <si>
    <t>3390</t>
  </si>
  <si>
    <t>666167220010031</t>
  </si>
  <si>
    <t>4223</t>
  </si>
  <si>
    <t>126/2018</t>
  </si>
  <si>
    <t>2116</t>
  </si>
  <si>
    <t>5</t>
  </si>
  <si>
    <t>201807040121161</t>
  </si>
  <si>
    <t>013</t>
  </si>
  <si>
    <t>5641,26</t>
  </si>
  <si>
    <t>REPAS LUNCH  COUPON S.R.L.</t>
  </si>
  <si>
    <t>08122660585</t>
  </si>
  <si>
    <t>FATTURA 1224-23 E NOTA DI CRED138-23</t>
  </si>
  <si>
    <t>5742,60</t>
  </si>
  <si>
    <t>-101,34</t>
  </si>
  <si>
    <t>4300</t>
  </si>
  <si>
    <t>1224/23</t>
  </si>
  <si>
    <t>REPAS LUNCH COUPON SRL</t>
  </si>
  <si>
    <t>01964741001</t>
  </si>
  <si>
    <t>352,73</t>
  </si>
  <si>
    <t>4467</t>
  </si>
  <si>
    <t>PAE0010425</t>
  </si>
  <si>
    <t>2018070401213915</t>
  </si>
  <si>
    <t>020</t>
  </si>
  <si>
    <t>1061,27</t>
  </si>
  <si>
    <t>GIMAR ITALIA S.R.L.</t>
  </si>
  <si>
    <t>01426370670</t>
  </si>
  <si>
    <t>FATTURA N. 1800134 DEL 23.03.2018</t>
  </si>
  <si>
    <t>4676</t>
  </si>
  <si>
    <t>1800134</t>
  </si>
  <si>
    <t>GIMAR ITALIA SRL</t>
  </si>
  <si>
    <t>220,00</t>
  </si>
  <si>
    <t>4991</t>
  </si>
  <si>
    <t>8718111897</t>
  </si>
  <si>
    <t>353,05</t>
  </si>
  <si>
    <t>4993</t>
  </si>
  <si>
    <t>8718111721</t>
  </si>
  <si>
    <t>1056,37</t>
  </si>
  <si>
    <t>5000</t>
  </si>
  <si>
    <t>666167220010033</t>
  </si>
  <si>
    <t>2018070401213910</t>
  </si>
  <si>
    <t>2036,04</t>
  </si>
  <si>
    <t>FATT. N. 20028-2017-20029-20021-2018 AT TE</t>
  </si>
  <si>
    <t>922,47</t>
  </si>
  <si>
    <t>5876</t>
  </si>
  <si>
    <t>672747250020028</t>
  </si>
  <si>
    <t>748,07</t>
  </si>
  <si>
    <t>5878</t>
  </si>
  <si>
    <t>672747250020029</t>
  </si>
  <si>
    <t>365,50</t>
  </si>
  <si>
    <t>5880</t>
  </si>
  <si>
    <t>672747250020021</t>
  </si>
  <si>
    <t>2018070401213912</t>
  </si>
  <si>
    <t>780,30</t>
  </si>
  <si>
    <t>ETHICA s.c.a.r.l.</t>
  </si>
  <si>
    <t>06277330483</t>
  </si>
  <si>
    <t>FATT. N. 18PA-00153-2018 AT TERAMO</t>
  </si>
  <si>
    <t>5893</t>
  </si>
  <si>
    <t>18PA-00153</t>
  </si>
  <si>
    <t>ETHICA S.C.A.R.L.</t>
  </si>
  <si>
    <t>2018070401213927</t>
  </si>
  <si>
    <t>065</t>
  </si>
  <si>
    <t>1306,68</t>
  </si>
  <si>
    <t>ESTRA ENERGIE SRL</t>
  </si>
  <si>
    <t>01219980529</t>
  </si>
  <si>
    <t>PAG FATT 171902449773-2017 AT TE</t>
  </si>
  <si>
    <t>5899</t>
  </si>
  <si>
    <t>171902449773</t>
  </si>
  <si>
    <t>Estra Energie Srl</t>
  </si>
  <si>
    <t>201807040121399</t>
  </si>
  <si>
    <t>4185,80</t>
  </si>
  <si>
    <t>FATT. 181900189111-390701-637257 DEL 2018 - AT TE</t>
  </si>
  <si>
    <t>1309,78</t>
  </si>
  <si>
    <t>5936</t>
  </si>
  <si>
    <t>181900189111</t>
  </si>
  <si>
    <t>1504,14</t>
  </si>
  <si>
    <t>5939</t>
  </si>
  <si>
    <t>181900390701</t>
  </si>
  <si>
    <t>1371,88</t>
  </si>
  <si>
    <t>5940</t>
  </si>
  <si>
    <t>181900637257</t>
  </si>
  <si>
    <t>2018070401213911</t>
  </si>
  <si>
    <t>2750,01</t>
  </si>
  <si>
    <t>TESTARDI MARIA e C. snc</t>
  </si>
  <si>
    <t>01474400676</t>
  </si>
  <si>
    <t>PAG. FATT. N. 140-149-155 DEL 2018</t>
  </si>
  <si>
    <t>916,67</t>
  </si>
  <si>
    <t>5966</t>
  </si>
  <si>
    <t>148</t>
  </si>
  <si>
    <t>TESTARDI MARIA &amp; C.</t>
  </si>
  <si>
    <t>5968</t>
  </si>
  <si>
    <t>149</t>
  </si>
  <si>
    <t>5969</t>
  </si>
  <si>
    <t>155</t>
  </si>
  <si>
    <t>2018070401213996</t>
  </si>
  <si>
    <t>061</t>
  </si>
  <si>
    <t>10,95</t>
  </si>
  <si>
    <t>TIM S.p.A. di Milano</t>
  </si>
  <si>
    <t>00488410010</t>
  </si>
  <si>
    <t>FATT N 7X01766558 DEL 16.04.2018</t>
  </si>
  <si>
    <t>5991</t>
  </si>
  <si>
    <t>7X01766558</t>
  </si>
  <si>
    <t>TIM  S.p.A.</t>
  </si>
  <si>
    <t>2018070401213926</t>
  </si>
  <si>
    <t>154,12</t>
  </si>
  <si>
    <t>FATT. N. 8718032334-8718060577 DEL 2017 - AT TERAMO</t>
  </si>
  <si>
    <t>117,48</t>
  </si>
  <si>
    <t>6219</t>
  </si>
  <si>
    <t>8718032334</t>
  </si>
  <si>
    <t>36,64</t>
  </si>
  <si>
    <t>6221</t>
  </si>
  <si>
    <t>8718060577</t>
  </si>
  <si>
    <t>2018070401213925</t>
  </si>
  <si>
    <t>557,73</t>
  </si>
  <si>
    <t>FATT. N. PAE003091-2018 AT TERAMO</t>
  </si>
  <si>
    <t>6224</t>
  </si>
  <si>
    <t>PAE0003091</t>
  </si>
  <si>
    <t>201807040121163</t>
  </si>
  <si>
    <t>6401,31</t>
  </si>
  <si>
    <t>FATT 2006-23 NOTA DI CR. 594-23 DEL 2018 AT TE</t>
  </si>
  <si>
    <t>6924,90</t>
  </si>
  <si>
    <t>-523,59</t>
  </si>
  <si>
    <t>6461</t>
  </si>
  <si>
    <t>2006/23</t>
  </si>
  <si>
    <t>2018070401213994</t>
  </si>
  <si>
    <t>2035,34</t>
  </si>
  <si>
    <t>FATT N 10034 DEL 8.5.18 E 10035 DEL 04.6.18</t>
  </si>
  <si>
    <t>1056,41</t>
  </si>
  <si>
    <t>6661</t>
  </si>
  <si>
    <t>666167220010034</t>
  </si>
  <si>
    <t>2018070401213998</t>
  </si>
  <si>
    <t>250,79</t>
  </si>
  <si>
    <t>FATT N 45113 DEL 7.5.18 E 90143 DEL 5.6.18</t>
  </si>
  <si>
    <t>209,44</t>
  </si>
  <si>
    <t>6663</t>
  </si>
  <si>
    <t>8718145113</t>
  </si>
  <si>
    <t>4-DIPARTIMENTO PER LA PROGRAMMAZIONE E LA GESTIONE DELLE RISORSE UMANE, FINANZIARIE E STRUMENTALI</t>
  </si>
  <si>
    <t>2018070401213928</t>
  </si>
  <si>
    <t>2829,84</t>
  </si>
  <si>
    <t>LIQUIDAZIONE  FATTURE ENEL FEBBRAIO E MARZO 2018 ATP AQ</t>
  </si>
  <si>
    <t>1624,53</t>
  </si>
  <si>
    <t>6701</t>
  </si>
  <si>
    <t>666160980222424</t>
  </si>
  <si>
    <t>1205,31</t>
  </si>
  <si>
    <t>6703</t>
  </si>
  <si>
    <t>666160980222425</t>
  </si>
  <si>
    <t>2018070401213930</t>
  </si>
  <si>
    <t>1083,34</t>
  </si>
  <si>
    <t>PuliService Srl</t>
  </si>
  <si>
    <t>01469360661</t>
  </si>
  <si>
    <t>SPESE DI PULIZIA   2018 ATP AQ</t>
  </si>
  <si>
    <t>541,67</t>
  </si>
  <si>
    <t>6712</t>
  </si>
  <si>
    <t>11</t>
  </si>
  <si>
    <t>PULI SERVICE</t>
  </si>
  <si>
    <t>6713</t>
  </si>
  <si>
    <t>43</t>
  </si>
  <si>
    <t>2018070401213932</t>
  </si>
  <si>
    <t>94,55</t>
  </si>
  <si>
    <t>BOLLETTAZIONE MAGGIO OTTOBRE 2017 ATP AQ</t>
  </si>
  <si>
    <t>6715</t>
  </si>
  <si>
    <t>0150020170000376900</t>
  </si>
  <si>
    <t>2018070401213940</t>
  </si>
  <si>
    <t>424,79</t>
  </si>
  <si>
    <t>FATT. N. PAE0006029 DEL 28.02.2018 ATP AQ</t>
  </si>
  <si>
    <t>6823</t>
  </si>
  <si>
    <t>PAE0006029</t>
  </si>
  <si>
    <t>2018070401213937</t>
  </si>
  <si>
    <t>4,20</t>
  </si>
  <si>
    <t>FATT. 06.02.2018 E 19.03.2018 ATP AQ</t>
  </si>
  <si>
    <t>0,98</t>
  </si>
  <si>
    <t>6940</t>
  </si>
  <si>
    <t>8718037770</t>
  </si>
  <si>
    <t>3,22</t>
  </si>
  <si>
    <t>6946</t>
  </si>
  <si>
    <t>8718095916</t>
  </si>
  <si>
    <t>2018070401213938</t>
  </si>
  <si>
    <t>60,85</t>
  </si>
  <si>
    <t>CONSUMI 2BIM. 2018 ATP AQ</t>
  </si>
  <si>
    <t>6961</t>
  </si>
  <si>
    <t>8P00027142</t>
  </si>
  <si>
    <t>2018070401213993</t>
  </si>
  <si>
    <t>022</t>
  </si>
  <si>
    <t>200,00</t>
  </si>
  <si>
    <t>Editoriale Tuttoscuola s.r.l.</t>
  </si>
  <si>
    <t>80176950584</t>
  </si>
  <si>
    <t>FATT N 59-2018 DEL 14.04.18</t>
  </si>
  <si>
    <t>7045</t>
  </si>
  <si>
    <t>PA-59/2018</t>
  </si>
  <si>
    <t>EDITORIALE TUTTOSCUOLA S.R.L.</t>
  </si>
  <si>
    <t>201807040121164</t>
  </si>
  <si>
    <t>3935,37</t>
  </si>
  <si>
    <t>BUONI PASTO CHIETI</t>
  </si>
  <si>
    <t>5427,32</t>
  </si>
  <si>
    <t>-1491,95</t>
  </si>
  <si>
    <t>7195</t>
  </si>
  <si>
    <t>1380/23</t>
  </si>
  <si>
    <t>2018070401213942</t>
  </si>
  <si>
    <t>028</t>
  </si>
  <si>
    <t>450,00</t>
  </si>
  <si>
    <t>GIANSANTE ELETTRICITA' S.R.L.</t>
  </si>
  <si>
    <t>02544300698</t>
  </si>
  <si>
    <t>ACQUISTO LAMPADE UFFICIO ATP AQ</t>
  </si>
  <si>
    <t>7358</t>
  </si>
  <si>
    <t>959</t>
  </si>
  <si>
    <t>2018070401213969</t>
  </si>
  <si>
    <t>056</t>
  </si>
  <si>
    <t>27,99</t>
  </si>
  <si>
    <t>ARUBA S.P.A.</t>
  </si>
  <si>
    <t>04552920482</t>
  </si>
  <si>
    <t>CANONE INTERNET PESCARA</t>
  </si>
  <si>
    <t>7968</t>
  </si>
  <si>
    <t>A17PMS0001539</t>
  </si>
  <si>
    <t>Aruba S.p.A.</t>
  </si>
  <si>
    <t>2018070401213972</t>
  </si>
  <si>
    <t>10,00</t>
  </si>
  <si>
    <t>7976</t>
  </si>
  <si>
    <t>A18PMS0000392</t>
  </si>
  <si>
    <t>2018070401213980</t>
  </si>
  <si>
    <t>288,63</t>
  </si>
  <si>
    <t>SPESE TELEFONICHE GENNAIO FEBBRAIO 2018 USP PE</t>
  </si>
  <si>
    <t>8002</t>
  </si>
  <si>
    <t>PAE0004261</t>
  </si>
  <si>
    <t>2018070401213950</t>
  </si>
  <si>
    <t>215,64</t>
  </si>
  <si>
    <t>TELEFONIA FISSA USP CHIETI</t>
  </si>
  <si>
    <t>8325</t>
  </si>
  <si>
    <t>PAE0002968</t>
  </si>
  <si>
    <t>2018070401213952</t>
  </si>
  <si>
    <t>123,86</t>
  </si>
  <si>
    <t>FATTURA ELETTRONICA RELATIVA POSTE CHIETI</t>
  </si>
  <si>
    <t>8365</t>
  </si>
  <si>
    <t>8718095688</t>
  </si>
  <si>
    <t>2018070401213991</t>
  </si>
  <si>
    <t>873,06</t>
  </si>
  <si>
    <t>FATTURA 0150020180000091300 DEL 21.05.18</t>
  </si>
  <si>
    <t>9060</t>
  </si>
  <si>
    <t>0150020180000091300</t>
  </si>
  <si>
    <t>978,93</t>
  </si>
  <si>
    <t>9280</t>
  </si>
  <si>
    <t>666167220010035</t>
  </si>
  <si>
    <t>41,35</t>
  </si>
  <si>
    <t>9282</t>
  </si>
  <si>
    <t>8718190143</t>
  </si>
  <si>
    <t>20180704012139110</t>
  </si>
  <si>
    <t>30,43</t>
  </si>
  <si>
    <t>ONERI POSTALI FATTURE   2018 ATP AQ</t>
  </si>
  <si>
    <t>18,35</t>
  </si>
  <si>
    <t>9958</t>
  </si>
  <si>
    <t>8718111769</t>
  </si>
  <si>
    <t>12,08</t>
  </si>
  <si>
    <t>9963</t>
  </si>
  <si>
    <t>8718145130</t>
  </si>
  <si>
    <t>201807040121166</t>
  </si>
  <si>
    <t>10668,85</t>
  </si>
  <si>
    <t>BUONI PASTO USP PESCARA</t>
  </si>
  <si>
    <t>-1852,27</t>
  </si>
  <si>
    <t>10014</t>
  </si>
  <si>
    <t>1808/23</t>
  </si>
  <si>
    <t>1852,27</t>
  </si>
  <si>
    <t>10018</t>
  </si>
  <si>
    <t>1809/23</t>
  </si>
  <si>
    <t>20180704012139104</t>
  </si>
  <si>
    <t>59,97</t>
  </si>
  <si>
    <t>FATTURA  IDENTIFICATIVO RENDICONTO 2096296749</t>
  </si>
  <si>
    <t>10026</t>
  </si>
  <si>
    <t>8718095917</t>
  </si>
  <si>
    <t>20180704012139106</t>
  </si>
  <si>
    <t>343,92</t>
  </si>
  <si>
    <t>FATTURA IDENTIFICATIVO RENDICONTO 2096981856</t>
  </si>
  <si>
    <t>10035</t>
  </si>
  <si>
    <t>8718145131</t>
  </si>
  <si>
    <t>20180704012139107</t>
  </si>
  <si>
    <t>74,00</t>
  </si>
  <si>
    <t>FATTURA 'IDENTIFICATIVO RENDICONTO 2097516972</t>
  </si>
  <si>
    <t>10039</t>
  </si>
  <si>
    <t>8718190332</t>
  </si>
  <si>
    <t>201807040121168</t>
  </si>
  <si>
    <t>3141,92</t>
  </si>
  <si>
    <t>DAY RISTOSERVICE SPA</t>
  </si>
  <si>
    <t>03543000370</t>
  </si>
  <si>
    <t>BUONI PASTO GENNAIO APRILE 2018 ATP AQ</t>
  </si>
  <si>
    <t>10318</t>
  </si>
  <si>
    <t>V0-80774</t>
  </si>
  <si>
    <t>DAY RISTOSERVICE S.P.A</t>
  </si>
  <si>
    <t>g.tarquini</t>
  </si>
  <si>
    <t>07-07-2018</t>
  </si>
  <si>
    <t>2.08</t>
  </si>
  <si>
    <t>332</t>
  </si>
  <si>
    <t>NO</t>
  </si>
  <si>
    <t>2018</t>
  </si>
  <si>
    <t>01-04-2018</t>
  </si>
  <si>
    <t>30-06-2018</t>
  </si>
  <si>
    <t>118</t>
  </si>
  <si>
    <t>Tutti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</si>
</sst>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;[Red]0.000"/>
    <numFmt numFmtId="171" formatCode="0.0000"/>
    <numFmt numFmtId="172" formatCode="0.000"/>
    <numFmt numFmtId="173" formatCode="0.00;[Red]0.00"/>
    <numFmt numFmtId="174" formatCode="[$-410]dddd\ d\ mmmm\ yyyy"/>
    <numFmt numFmtId="175" formatCode="&quot;S?&quot;;&quot;S?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h\.mm\.ss"/>
    <numFmt numFmtId="180" formatCode="0.00000"/>
    <numFmt numFmtId="181" formatCode="0.0000;[Red]0.0000"/>
    <numFmt numFmtId="182" formatCode="0.0"/>
    <numFmt numFmtId="183" formatCode="0.0%"/>
    <numFmt numFmtId="184" formatCode="0.00_ ;[Red]\-0.00\ "/>
    <numFmt numFmtId="185" formatCode="#,##0.00_ ;\-#,##0.00\ "/>
    <numFmt numFmtId="186" formatCode="[$-F400]h:mm:ss\ AM/PM"/>
    <numFmt numFmtId="187" formatCode="_-* #,##0.000_-;\-* #,##0.000_-;_-* &quot;-&quot;??_-;_-@_-"/>
    <numFmt numFmtId="188" formatCode="_-* #,##0.0000_-;\-* #,##0.0000_-;_-* &quot;-&quot;??_-;_-@_-"/>
    <numFmt numFmtId="189" formatCode="\&gt;\ 0.00%"/>
    <numFmt numFmtId="190" formatCode="\&lt;\ \=\ 0.00%"/>
    <numFmt numFmtId="191" formatCode="\&gt;\=\ \ 0.00%"/>
    <numFmt numFmtId="192" formatCode="#,##0.00000"/>
    <numFmt numFmtId="193" formatCode="dd"/>
    <numFmt numFmtId="194" formatCode="_-* #,##0.0000_-;\-* #,##0.0000_-;_-* &quot;-&quot;????_-;_-@_-"/>
    <numFmt numFmtId="195" formatCode="h:mm;@"/>
    <numFmt numFmtId="196" formatCode="0;[Red]0"/>
    <numFmt numFmtId="197" formatCode="&quot;Attivo&quot;;&quot;Attivo&quot;;&quot;Inattivo&quot;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/m/yy\ h\.mm;@"/>
    <numFmt numFmtId="203" formatCode="0.000000000000000000000000000000"/>
  </numFmts>
  <fonts count="51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0" borderId="5" applyNumberFormat="0" applyAlignment="0" applyProtection="0"/>
    <xf numFmtId="0" fontId="17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9" borderId="16" xfId="0" applyFont="1" applyFill="1" applyBorder="1" applyAlignment="1">
      <alignment/>
    </xf>
    <xf numFmtId="0" fontId="11" fillId="39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39" borderId="18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left" vertical="center" wrapText="1"/>
    </xf>
    <xf numFmtId="0" fontId="8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0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2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8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8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6" fillId="40" borderId="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4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4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140625" style="2" bestFit="1" customWidth="1"/>
  </cols>
  <sheetData>
    <row r="1" ht="21.75" customHeight="1"/>
    <row r="2" spans="1:10" ht="47.25" customHeight="1">
      <c r="A2" s="64" t="s">
        <v>0</v>
      </c>
      <c r="B2" s="65"/>
      <c r="C2" s="66"/>
      <c r="D2" s="15"/>
      <c r="E2" s="52">
        <v>39.84213461572822</v>
      </c>
      <c r="J2" s="51"/>
    </row>
    <row r="3" ht="15" customHeight="1">
      <c r="A3" s="8"/>
    </row>
    <row r="4" spans="1:9" ht="29.25" customHeight="1">
      <c r="A4" s="22" t="s">
        <v>1</v>
      </c>
      <c r="B4" s="25" t="s">
        <v>89</v>
      </c>
      <c r="C4" s="26"/>
      <c r="E4" s="73" t="s">
        <v>2</v>
      </c>
      <c r="F4" s="73"/>
      <c r="G4" s="73"/>
      <c r="H4" s="73"/>
      <c r="I4" s="73"/>
    </row>
    <row r="5" spans="1:5" ht="22.5" customHeight="1">
      <c r="A5" s="23" t="s">
        <v>3</v>
      </c>
      <c r="B5" s="27" t="s">
        <v>96</v>
      </c>
      <c r="C5" s="28"/>
      <c r="E5" s="33"/>
    </row>
    <row r="6" spans="1:7" ht="27.75" customHeight="1">
      <c r="A6" s="23" t="s">
        <v>4</v>
      </c>
      <c r="B6" s="27" t="s">
        <v>459</v>
      </c>
      <c r="C6" s="28"/>
      <c r="E6" s="32" t="s">
        <v>5</v>
      </c>
      <c r="F6" s="11" t="s">
        <v>463</v>
      </c>
      <c r="G6" s="12"/>
    </row>
    <row r="7" spans="1:7" ht="27" customHeight="1">
      <c r="A7" s="23" t="s">
        <v>6</v>
      </c>
      <c r="B7" s="50" t="s">
        <v>460</v>
      </c>
      <c r="C7" s="28" t="s">
        <v>461</v>
      </c>
      <c r="E7" s="53" t="s">
        <v>7</v>
      </c>
      <c r="F7" s="2" t="s">
        <v>463</v>
      </c>
      <c r="G7" s="13"/>
    </row>
    <row r="8" spans="1:7" ht="30.75" customHeight="1">
      <c r="A8" s="24" t="s">
        <v>8</v>
      </c>
      <c r="B8" s="29" t="s">
        <v>462</v>
      </c>
      <c r="C8" s="30"/>
      <c r="E8" s="18" t="s">
        <v>9</v>
      </c>
      <c r="F8" s="14" t="s">
        <v>463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70" t="s">
        <v>10</v>
      </c>
      <c r="B11" s="71"/>
      <c r="C11" s="72"/>
      <c r="E11" s="67" t="s">
        <v>11</v>
      </c>
      <c r="F11" s="68"/>
      <c r="G11" s="69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464</v>
      </c>
      <c r="C13" s="28"/>
      <c r="E13" s="19" t="s">
        <v>13</v>
      </c>
      <c r="F13" s="27" t="s">
        <v>468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91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9" t="s">
        <v>465</v>
      </c>
      <c r="C19" s="54" t="s">
        <v>466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9"/>
      <c r="G23" s="54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70</v>
      </c>
      <c r="G25" s="28"/>
    </row>
    <row r="26" spans="1:7" ht="15.75">
      <c r="A26" s="21"/>
      <c r="B26" s="27"/>
      <c r="C26" s="28"/>
      <c r="E26" s="63"/>
      <c r="F26" s="55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467</v>
      </c>
      <c r="C29" s="28" t="s">
        <v>467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6"/>
      <c r="B34" s="55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3">
        <v>6</v>
      </c>
      <c r="B1" s="4">
        <v>0.6467</v>
      </c>
      <c r="C1" s="4">
        <v>0.6867</v>
      </c>
    </row>
    <row r="2" spans="1:3" ht="15">
      <c r="A2" s="3">
        <v>7</v>
      </c>
      <c r="B2" s="4">
        <v>0.6943</v>
      </c>
      <c r="C2" s="4">
        <v>0.7343</v>
      </c>
    </row>
    <row r="3" spans="1:3" ht="15">
      <c r="A3" s="3">
        <v>8</v>
      </c>
      <c r="B3" s="4">
        <v>0.73</v>
      </c>
      <c r="C3" s="4">
        <v>0.77</v>
      </c>
    </row>
    <row r="4" spans="1:3" ht="15">
      <c r="A4" s="3">
        <v>9</v>
      </c>
      <c r="B4" s="4">
        <v>0.6467</v>
      </c>
      <c r="C4" s="4">
        <v>0.6867</v>
      </c>
    </row>
    <row r="5" spans="1:3" ht="15">
      <c r="A5" s="3">
        <v>10</v>
      </c>
      <c r="B5" s="4">
        <v>0.68</v>
      </c>
      <c r="C5" s="4">
        <v>0.72</v>
      </c>
    </row>
    <row r="6" spans="1:3" ht="15">
      <c r="A6" s="3">
        <v>11</v>
      </c>
      <c r="B6" s="4">
        <v>0.7073</v>
      </c>
      <c r="C6" s="4">
        <v>0.7473</v>
      </c>
    </row>
    <row r="7" spans="1:3" ht="15">
      <c r="A7" s="3">
        <v>12</v>
      </c>
      <c r="B7" s="4">
        <v>0.6467</v>
      </c>
      <c r="C7" s="4">
        <v>0.6867</v>
      </c>
    </row>
    <row r="8" spans="1:3" ht="15">
      <c r="A8" s="3">
        <v>13</v>
      </c>
      <c r="B8" s="4">
        <v>0.6723</v>
      </c>
      <c r="C8" s="4">
        <v>0.7123</v>
      </c>
    </row>
    <row r="9" spans="1:3" ht="1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6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7" bestFit="1" customWidth="1"/>
    <col min="2" max="2" width="24.00390625" style="57" bestFit="1" customWidth="1"/>
    <col min="3" max="17" width="24.00390625" style="58" bestFit="1" customWidth="1"/>
    <col min="18" max="18" width="24.00390625" style="59" bestFit="1" customWidth="1"/>
    <col min="19" max="19" width="24.00390625" style="60" bestFit="1" customWidth="1"/>
    <col min="20" max="20" width="24.00390625" style="59" bestFit="1" customWidth="1"/>
    <col min="21" max="21" width="24.00390625" style="60" bestFit="1" customWidth="1"/>
    <col min="22" max="22" width="24.00390625" style="59" bestFit="1" customWidth="1"/>
    <col min="23" max="23" width="24.00390625" style="58" bestFit="1" customWidth="1"/>
    <col min="24" max="25" width="24.00390625" style="59" bestFit="1" customWidth="1"/>
    <col min="26" max="29" width="24.00390625" style="58" bestFit="1" customWidth="1"/>
    <col min="30" max="30" width="24.00390625" style="59" bestFit="1" customWidth="1"/>
    <col min="31" max="31" width="24.00390625" style="58" bestFit="1" customWidth="1"/>
    <col min="32" max="32" width="24.00390625" style="59" bestFit="1" customWidth="1"/>
    <col min="33" max="34" width="24.00390625" style="58" bestFit="1" customWidth="1"/>
    <col min="35" max="35" width="12.8515625" style="58" bestFit="1" customWidth="1"/>
    <col min="36" max="16384" width="9.140625" style="1" bestFit="1" customWidth="1"/>
  </cols>
  <sheetData>
    <row r="1" spans="1:35" ht="58.5" customHeight="1">
      <c r="A1" s="62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89</v>
      </c>
      <c r="B2" s="6" t="s">
        <v>90</v>
      </c>
      <c r="C2" s="58" t="s">
        <v>91</v>
      </c>
      <c r="D2" s="58" t="s">
        <v>92</v>
      </c>
      <c r="E2" s="58" t="s">
        <v>93</v>
      </c>
      <c r="F2" s="58" t="s">
        <v>94</v>
      </c>
      <c r="G2" s="58" t="s">
        <v>95</v>
      </c>
      <c r="H2" s="58" t="s">
        <v>96</v>
      </c>
      <c r="I2" s="58" t="s">
        <v>97</v>
      </c>
      <c r="J2" s="58" t="s">
        <v>98</v>
      </c>
      <c r="K2" s="58" t="s">
        <v>99</v>
      </c>
      <c r="L2" s="58" t="s">
        <v>100</v>
      </c>
      <c r="M2" s="58" t="s">
        <v>89</v>
      </c>
      <c r="N2" s="58" t="s">
        <v>101</v>
      </c>
      <c r="O2" s="58" t="s">
        <v>102</v>
      </c>
      <c r="P2" s="58" t="s">
        <v>103</v>
      </c>
      <c r="Q2" s="58" t="s">
        <v>104</v>
      </c>
      <c r="R2" s="59">
        <v>43244</v>
      </c>
      <c r="S2" s="60" t="s">
        <v>105</v>
      </c>
      <c r="T2" s="59">
        <v>43263</v>
      </c>
      <c r="U2" s="60" t="s">
        <v>105</v>
      </c>
      <c r="V2" s="59">
        <v>43195</v>
      </c>
      <c r="W2" s="58">
        <f aca="true" t="shared" si="0" ref="W2:W33">IF(AND(V2&lt;&gt;"",T2&lt;&gt;""),SUM(T2-V2),"")</f>
        <v>68</v>
      </c>
      <c r="Z2" s="58">
        <f aca="true" t="shared" si="1" ref="Z2:Z33">IF(AND(X2&lt;&gt;"",Y2&lt;&gt;"",T2&lt;&gt;""),SUM(IF(Y2&lt;T2,Y2,T2)-X2),"")</f>
      </c>
      <c r="AA2" s="58">
        <f aca="true" t="shared" si="2" ref="AA2:AA33">IF(AND(Z2&lt;&gt;"",W2&lt;&gt;""),SUM(W2-Z2),"")</f>
      </c>
      <c r="AB2" s="58" t="s">
        <v>106</v>
      </c>
      <c r="AC2" s="58" t="s">
        <v>107</v>
      </c>
      <c r="AD2" s="59">
        <v>43165</v>
      </c>
      <c r="AE2" s="58" t="s">
        <v>108</v>
      </c>
      <c r="AF2" s="59">
        <v>43161</v>
      </c>
      <c r="AG2" s="58" t="s">
        <v>109</v>
      </c>
      <c r="AH2" s="58" t="s">
        <v>103</v>
      </c>
      <c r="AI2" s="58" t="s">
        <v>110</v>
      </c>
    </row>
    <row r="3" spans="1:35" ht="60">
      <c r="A3" s="7" t="s">
        <v>89</v>
      </c>
      <c r="B3" s="6" t="s">
        <v>90</v>
      </c>
      <c r="C3" s="58" t="s">
        <v>91</v>
      </c>
      <c r="D3" s="58" t="s">
        <v>92</v>
      </c>
      <c r="E3" s="58" t="s">
        <v>93</v>
      </c>
      <c r="F3" s="58" t="s">
        <v>94</v>
      </c>
      <c r="G3" s="58" t="s">
        <v>95</v>
      </c>
      <c r="H3" s="58" t="s">
        <v>96</v>
      </c>
      <c r="I3" s="58" t="s">
        <v>97</v>
      </c>
      <c r="J3" s="58" t="s">
        <v>98</v>
      </c>
      <c r="K3" s="58" t="s">
        <v>99</v>
      </c>
      <c r="L3" s="58" t="s">
        <v>100</v>
      </c>
      <c r="M3" s="58" t="s">
        <v>89</v>
      </c>
      <c r="N3" s="58" t="s">
        <v>101</v>
      </c>
      <c r="O3" s="58" t="s">
        <v>102</v>
      </c>
      <c r="P3" s="58" t="s">
        <v>103</v>
      </c>
      <c r="Q3" s="58" t="s">
        <v>104</v>
      </c>
      <c r="R3" s="59">
        <v>43244</v>
      </c>
      <c r="S3" s="60" t="s">
        <v>105</v>
      </c>
      <c r="T3" s="59">
        <v>43263</v>
      </c>
      <c r="U3" s="60" t="s">
        <v>105</v>
      </c>
      <c r="V3" s="59">
        <v>43195</v>
      </c>
      <c r="W3" s="58">
        <f t="shared" si="0"/>
        <v>68</v>
      </c>
      <c r="Z3" s="58">
        <f t="shared" si="1"/>
      </c>
      <c r="AA3" s="58">
        <f t="shared" si="2"/>
      </c>
      <c r="AB3" s="58" t="s">
        <v>106</v>
      </c>
      <c r="AC3" s="58" t="s">
        <v>111</v>
      </c>
      <c r="AD3" s="59">
        <v>43165</v>
      </c>
      <c r="AE3" s="58" t="s">
        <v>112</v>
      </c>
      <c r="AF3" s="59">
        <v>43161</v>
      </c>
      <c r="AG3" s="58" t="s">
        <v>109</v>
      </c>
      <c r="AH3" s="58" t="s">
        <v>103</v>
      </c>
      <c r="AI3" s="58" t="s">
        <v>110</v>
      </c>
    </row>
    <row r="4" spans="1:35" ht="60">
      <c r="A4" s="7" t="s">
        <v>89</v>
      </c>
      <c r="B4" s="6" t="s">
        <v>90</v>
      </c>
      <c r="C4" s="58" t="s">
        <v>91</v>
      </c>
      <c r="D4" s="58" t="s">
        <v>92</v>
      </c>
      <c r="E4" s="58" t="s">
        <v>93</v>
      </c>
      <c r="F4" s="58" t="s">
        <v>94</v>
      </c>
      <c r="G4" s="58" t="s">
        <v>95</v>
      </c>
      <c r="H4" s="58" t="s">
        <v>96</v>
      </c>
      <c r="I4" s="58" t="s">
        <v>97</v>
      </c>
      <c r="J4" s="58" t="s">
        <v>98</v>
      </c>
      <c r="K4" s="58" t="s">
        <v>99</v>
      </c>
      <c r="L4" s="58" t="s">
        <v>113</v>
      </c>
      <c r="M4" s="58" t="s">
        <v>114</v>
      </c>
      <c r="N4" s="58" t="s">
        <v>115</v>
      </c>
      <c r="O4" s="58" t="s">
        <v>116</v>
      </c>
      <c r="P4" s="58" t="s">
        <v>117</v>
      </c>
      <c r="Q4" s="58" t="s">
        <v>118</v>
      </c>
      <c r="R4" s="59">
        <v>43244</v>
      </c>
      <c r="S4" s="60" t="s">
        <v>119</v>
      </c>
      <c r="T4" s="59">
        <v>43257</v>
      </c>
      <c r="U4" s="60" t="s">
        <v>119</v>
      </c>
      <c r="V4" s="59">
        <v>43106</v>
      </c>
      <c r="W4" s="58">
        <f t="shared" si="0"/>
        <v>151</v>
      </c>
      <c r="Z4" s="58">
        <f t="shared" si="1"/>
      </c>
      <c r="AA4" s="58">
        <f t="shared" si="2"/>
      </c>
      <c r="AB4" s="58" t="s">
        <v>106</v>
      </c>
      <c r="AC4" s="58" t="s">
        <v>120</v>
      </c>
      <c r="AD4" s="59">
        <v>43076</v>
      </c>
      <c r="AE4" s="58" t="s">
        <v>121</v>
      </c>
      <c r="AF4" s="59">
        <v>43076</v>
      </c>
      <c r="AG4" s="58" t="s">
        <v>122</v>
      </c>
      <c r="AH4" s="58" t="s">
        <v>117</v>
      </c>
      <c r="AI4" s="58" t="s">
        <v>110</v>
      </c>
    </row>
    <row r="5" spans="1:35" ht="60">
      <c r="A5" s="7" t="s">
        <v>89</v>
      </c>
      <c r="B5" s="6" t="s">
        <v>90</v>
      </c>
      <c r="C5" s="58" t="s">
        <v>91</v>
      </c>
      <c r="D5" s="58" t="s">
        <v>92</v>
      </c>
      <c r="E5" s="58" t="s">
        <v>93</v>
      </c>
      <c r="F5" s="58" t="s">
        <v>94</v>
      </c>
      <c r="G5" s="58" t="s">
        <v>95</v>
      </c>
      <c r="H5" s="58" t="s">
        <v>96</v>
      </c>
      <c r="I5" s="58" t="s">
        <v>97</v>
      </c>
      <c r="J5" s="58" t="s">
        <v>98</v>
      </c>
      <c r="K5" s="58" t="s">
        <v>99</v>
      </c>
      <c r="L5" s="58" t="s">
        <v>113</v>
      </c>
      <c r="M5" s="58" t="s">
        <v>114</v>
      </c>
      <c r="N5" s="58" t="s">
        <v>115</v>
      </c>
      <c r="O5" s="58" t="s">
        <v>116</v>
      </c>
      <c r="P5" s="58" t="s">
        <v>117</v>
      </c>
      <c r="Q5" s="58" t="s">
        <v>118</v>
      </c>
      <c r="R5" s="59">
        <v>43244</v>
      </c>
      <c r="S5" s="60" t="s">
        <v>123</v>
      </c>
      <c r="T5" s="59">
        <v>43257</v>
      </c>
      <c r="U5" s="60" t="s">
        <v>123</v>
      </c>
      <c r="V5" s="59">
        <v>43106</v>
      </c>
      <c r="W5" s="58">
        <f t="shared" si="0"/>
        <v>151</v>
      </c>
      <c r="Z5" s="58">
        <f t="shared" si="1"/>
      </c>
      <c r="AA5" s="58">
        <f t="shared" si="2"/>
      </c>
      <c r="AB5" s="58" t="s">
        <v>106</v>
      </c>
      <c r="AC5" s="58" t="s">
        <v>124</v>
      </c>
      <c r="AD5" s="59">
        <v>43076</v>
      </c>
      <c r="AE5" s="58" t="s">
        <v>125</v>
      </c>
      <c r="AF5" s="59">
        <v>43076</v>
      </c>
      <c r="AG5" s="58" t="s">
        <v>122</v>
      </c>
      <c r="AH5" s="58" t="s">
        <v>117</v>
      </c>
      <c r="AI5" s="58" t="s">
        <v>110</v>
      </c>
    </row>
    <row r="6" spans="1:35" ht="60">
      <c r="A6" s="7" t="s">
        <v>89</v>
      </c>
      <c r="B6" s="6" t="s">
        <v>90</v>
      </c>
      <c r="C6" s="58" t="s">
        <v>91</v>
      </c>
      <c r="D6" s="58" t="s">
        <v>92</v>
      </c>
      <c r="E6" s="58" t="s">
        <v>93</v>
      </c>
      <c r="F6" s="58" t="s">
        <v>94</v>
      </c>
      <c r="G6" s="58" t="s">
        <v>95</v>
      </c>
      <c r="H6" s="58" t="s">
        <v>96</v>
      </c>
      <c r="I6" s="58" t="s">
        <v>97</v>
      </c>
      <c r="J6" s="58" t="s">
        <v>98</v>
      </c>
      <c r="K6" s="58" t="s">
        <v>99</v>
      </c>
      <c r="L6" s="58" t="s">
        <v>113</v>
      </c>
      <c r="M6" s="58" t="s">
        <v>114</v>
      </c>
      <c r="N6" s="58" t="s">
        <v>115</v>
      </c>
      <c r="O6" s="58" t="s">
        <v>116</v>
      </c>
      <c r="P6" s="58" t="s">
        <v>117</v>
      </c>
      <c r="Q6" s="58" t="s">
        <v>118</v>
      </c>
      <c r="R6" s="59">
        <v>43244</v>
      </c>
      <c r="S6" s="60" t="s">
        <v>119</v>
      </c>
      <c r="T6" s="59">
        <v>43257</v>
      </c>
      <c r="U6" s="60" t="s">
        <v>119</v>
      </c>
      <c r="V6" s="59">
        <v>43146</v>
      </c>
      <c r="W6" s="58">
        <f t="shared" si="0"/>
        <v>111</v>
      </c>
      <c r="Z6" s="58">
        <f t="shared" si="1"/>
      </c>
      <c r="AA6" s="58">
        <f t="shared" si="2"/>
      </c>
      <c r="AB6" s="58" t="s">
        <v>106</v>
      </c>
      <c r="AC6" s="58" t="s">
        <v>126</v>
      </c>
      <c r="AD6" s="59">
        <v>43122</v>
      </c>
      <c r="AE6" s="58" t="s">
        <v>127</v>
      </c>
      <c r="AF6" s="59">
        <v>43116</v>
      </c>
      <c r="AG6" s="58" t="s">
        <v>122</v>
      </c>
      <c r="AH6" s="58" t="s">
        <v>117</v>
      </c>
      <c r="AI6" s="58" t="s">
        <v>110</v>
      </c>
    </row>
    <row r="7" spans="1:35" ht="60">
      <c r="A7" s="7" t="s">
        <v>89</v>
      </c>
      <c r="B7" s="6" t="s">
        <v>90</v>
      </c>
      <c r="C7" s="58" t="s">
        <v>91</v>
      </c>
      <c r="D7" s="58" t="s">
        <v>92</v>
      </c>
      <c r="E7" s="58" t="s">
        <v>93</v>
      </c>
      <c r="F7" s="58" t="s">
        <v>94</v>
      </c>
      <c r="G7" s="58" t="s">
        <v>95</v>
      </c>
      <c r="H7" s="58" t="s">
        <v>96</v>
      </c>
      <c r="I7" s="58" t="s">
        <v>97</v>
      </c>
      <c r="J7" s="58" t="s">
        <v>98</v>
      </c>
      <c r="K7" s="58" t="s">
        <v>99</v>
      </c>
      <c r="L7" s="58" t="s">
        <v>113</v>
      </c>
      <c r="M7" s="58" t="s">
        <v>114</v>
      </c>
      <c r="N7" s="58" t="s">
        <v>115</v>
      </c>
      <c r="O7" s="58" t="s">
        <v>116</v>
      </c>
      <c r="P7" s="58" t="s">
        <v>117</v>
      </c>
      <c r="Q7" s="58" t="s">
        <v>118</v>
      </c>
      <c r="R7" s="59">
        <v>43244</v>
      </c>
      <c r="S7" s="60" t="s">
        <v>128</v>
      </c>
      <c r="T7" s="59">
        <v>43257</v>
      </c>
      <c r="U7" s="60" t="s">
        <v>128</v>
      </c>
      <c r="V7" s="59">
        <v>43167</v>
      </c>
      <c r="W7" s="58">
        <f t="shared" si="0"/>
        <v>90</v>
      </c>
      <c r="Z7" s="58">
        <f t="shared" si="1"/>
      </c>
      <c r="AA7" s="58">
        <f t="shared" si="2"/>
      </c>
      <c r="AB7" s="58" t="s">
        <v>106</v>
      </c>
      <c r="AC7" s="58" t="s">
        <v>129</v>
      </c>
      <c r="AD7" s="59">
        <v>43137</v>
      </c>
      <c r="AE7" s="58" t="s">
        <v>130</v>
      </c>
      <c r="AF7" s="59">
        <v>43137</v>
      </c>
      <c r="AG7" s="58" t="s">
        <v>122</v>
      </c>
      <c r="AH7" s="58" t="s">
        <v>117</v>
      </c>
      <c r="AI7" s="58" t="s">
        <v>110</v>
      </c>
    </row>
    <row r="8" spans="1:35" ht="60">
      <c r="A8" s="7" t="s">
        <v>89</v>
      </c>
      <c r="B8" s="6" t="s">
        <v>90</v>
      </c>
      <c r="C8" s="58" t="s">
        <v>91</v>
      </c>
      <c r="D8" s="58" t="s">
        <v>92</v>
      </c>
      <c r="E8" s="58" t="s">
        <v>93</v>
      </c>
      <c r="F8" s="58" t="s">
        <v>94</v>
      </c>
      <c r="G8" s="58" t="s">
        <v>95</v>
      </c>
      <c r="H8" s="58" t="s">
        <v>96</v>
      </c>
      <c r="I8" s="58" t="s">
        <v>97</v>
      </c>
      <c r="J8" s="58" t="s">
        <v>98</v>
      </c>
      <c r="K8" s="58" t="s">
        <v>99</v>
      </c>
      <c r="L8" s="58" t="s">
        <v>113</v>
      </c>
      <c r="M8" s="58" t="s">
        <v>114</v>
      </c>
      <c r="N8" s="58" t="s">
        <v>115</v>
      </c>
      <c r="O8" s="58" t="s">
        <v>116</v>
      </c>
      <c r="P8" s="58" t="s">
        <v>117</v>
      </c>
      <c r="Q8" s="58" t="s">
        <v>118</v>
      </c>
      <c r="R8" s="59">
        <v>43244</v>
      </c>
      <c r="S8" s="60" t="s">
        <v>123</v>
      </c>
      <c r="T8" s="59">
        <v>43257</v>
      </c>
      <c r="U8" s="60" t="s">
        <v>123</v>
      </c>
      <c r="V8" s="59">
        <v>43208</v>
      </c>
      <c r="W8" s="58">
        <f t="shared" si="0"/>
        <v>49</v>
      </c>
      <c r="Z8" s="58">
        <f t="shared" si="1"/>
      </c>
      <c r="AA8" s="58">
        <f t="shared" si="2"/>
      </c>
      <c r="AB8" s="58" t="s">
        <v>106</v>
      </c>
      <c r="AC8" s="58" t="s">
        <v>131</v>
      </c>
      <c r="AD8" s="59">
        <v>43178</v>
      </c>
      <c r="AE8" s="58" t="s">
        <v>132</v>
      </c>
      <c r="AF8" s="59">
        <v>43178</v>
      </c>
      <c r="AG8" s="58" t="s">
        <v>122</v>
      </c>
      <c r="AH8" s="58" t="s">
        <v>117</v>
      </c>
      <c r="AI8" s="58" t="s">
        <v>110</v>
      </c>
    </row>
    <row r="9" spans="1:35" ht="60">
      <c r="A9" s="7" t="s">
        <v>89</v>
      </c>
      <c r="B9" s="6" t="s">
        <v>90</v>
      </c>
      <c r="C9" s="58" t="s">
        <v>91</v>
      </c>
      <c r="D9" s="58" t="s">
        <v>92</v>
      </c>
      <c r="E9" s="58" t="s">
        <v>93</v>
      </c>
      <c r="F9" s="58" t="s">
        <v>94</v>
      </c>
      <c r="G9" s="58" t="s">
        <v>95</v>
      </c>
      <c r="H9" s="58" t="s">
        <v>96</v>
      </c>
      <c r="I9" s="58" t="s">
        <v>97</v>
      </c>
      <c r="J9" s="58" t="s">
        <v>133</v>
      </c>
      <c r="K9" s="58" t="s">
        <v>99</v>
      </c>
      <c r="L9" s="58" t="s">
        <v>134</v>
      </c>
      <c r="M9" s="58" t="s">
        <v>114</v>
      </c>
      <c r="N9" s="58" t="s">
        <v>135</v>
      </c>
      <c r="O9" s="58" t="s">
        <v>116</v>
      </c>
      <c r="P9" s="58" t="s">
        <v>117</v>
      </c>
      <c r="Q9" s="58" t="s">
        <v>136</v>
      </c>
      <c r="R9" s="59">
        <v>43244</v>
      </c>
      <c r="S9" s="60" t="s">
        <v>137</v>
      </c>
      <c r="T9" s="59">
        <v>43262</v>
      </c>
      <c r="U9" s="60" t="s">
        <v>137</v>
      </c>
      <c r="V9" s="59">
        <v>43208</v>
      </c>
      <c r="W9" s="58">
        <f t="shared" si="0"/>
        <v>54</v>
      </c>
      <c r="Z9" s="58">
        <f t="shared" si="1"/>
      </c>
      <c r="AA9" s="58">
        <f t="shared" si="2"/>
      </c>
      <c r="AB9" s="58" t="s">
        <v>106</v>
      </c>
      <c r="AC9" s="58" t="s">
        <v>138</v>
      </c>
      <c r="AD9" s="59">
        <v>43178</v>
      </c>
      <c r="AE9" s="58" t="s">
        <v>139</v>
      </c>
      <c r="AF9" s="59">
        <v>43178</v>
      </c>
      <c r="AG9" s="58" t="s">
        <v>122</v>
      </c>
      <c r="AH9" s="58" t="s">
        <v>117</v>
      </c>
      <c r="AI9" s="58" t="s">
        <v>110</v>
      </c>
    </row>
    <row r="10" spans="1:35" ht="60">
      <c r="A10" s="7" t="s">
        <v>89</v>
      </c>
      <c r="B10" s="6" t="s">
        <v>90</v>
      </c>
      <c r="C10" s="58" t="s">
        <v>91</v>
      </c>
      <c r="D10" s="58" t="s">
        <v>92</v>
      </c>
      <c r="E10" s="58" t="s">
        <v>93</v>
      </c>
      <c r="F10" s="58" t="s">
        <v>94</v>
      </c>
      <c r="G10" s="58" t="s">
        <v>95</v>
      </c>
      <c r="H10" s="58" t="s">
        <v>96</v>
      </c>
      <c r="I10" s="58" t="s">
        <v>97</v>
      </c>
      <c r="J10" s="58" t="s">
        <v>98</v>
      </c>
      <c r="K10" s="58" t="s">
        <v>99</v>
      </c>
      <c r="L10" s="58" t="s">
        <v>140</v>
      </c>
      <c r="M10" s="58" t="s">
        <v>141</v>
      </c>
      <c r="N10" s="58" t="s">
        <v>142</v>
      </c>
      <c r="O10" s="58" t="s">
        <v>143</v>
      </c>
      <c r="P10" s="58" t="s">
        <v>144</v>
      </c>
      <c r="Q10" s="58" t="s">
        <v>145</v>
      </c>
      <c r="R10" s="59">
        <v>43244</v>
      </c>
      <c r="S10" s="60" t="s">
        <v>142</v>
      </c>
      <c r="T10" s="59">
        <v>43255</v>
      </c>
      <c r="U10" s="60" t="s">
        <v>142</v>
      </c>
      <c r="V10" s="59">
        <v>43138</v>
      </c>
      <c r="W10" s="58">
        <f t="shared" si="0"/>
        <v>117</v>
      </c>
      <c r="Z10" s="58">
        <f t="shared" si="1"/>
      </c>
      <c r="AA10" s="58">
        <f t="shared" si="2"/>
      </c>
      <c r="AB10" s="58" t="s">
        <v>106</v>
      </c>
      <c r="AC10" s="58" t="s">
        <v>146</v>
      </c>
      <c r="AD10" s="59">
        <v>43102</v>
      </c>
      <c r="AE10" s="58" t="s">
        <v>147</v>
      </c>
      <c r="AF10" s="59">
        <v>43100</v>
      </c>
      <c r="AG10" s="58" t="s">
        <v>148</v>
      </c>
      <c r="AH10" s="58" t="s">
        <v>144</v>
      </c>
      <c r="AI10" s="58" t="s">
        <v>110</v>
      </c>
    </row>
    <row r="11" spans="1:35" ht="60">
      <c r="A11" s="7" t="s">
        <v>89</v>
      </c>
      <c r="B11" s="6" t="s">
        <v>90</v>
      </c>
      <c r="C11" s="58" t="s">
        <v>91</v>
      </c>
      <c r="D11" s="58" t="s">
        <v>92</v>
      </c>
      <c r="E11" s="58" t="s">
        <v>93</v>
      </c>
      <c r="F11" s="58" t="s">
        <v>94</v>
      </c>
      <c r="G11" s="58" t="s">
        <v>95</v>
      </c>
      <c r="H11" s="58" t="s">
        <v>96</v>
      </c>
      <c r="I11" s="58" t="s">
        <v>97</v>
      </c>
      <c r="J11" s="58" t="s">
        <v>149</v>
      </c>
      <c r="K11" s="58" t="s">
        <v>99</v>
      </c>
      <c r="L11" s="58" t="s">
        <v>150</v>
      </c>
      <c r="M11" s="58" t="s">
        <v>151</v>
      </c>
      <c r="N11" s="58" t="s">
        <v>152</v>
      </c>
      <c r="O11" s="58" t="s">
        <v>153</v>
      </c>
      <c r="P11" s="58" t="s">
        <v>154</v>
      </c>
      <c r="Q11" s="58" t="s">
        <v>155</v>
      </c>
      <c r="R11" s="59">
        <v>43244</v>
      </c>
      <c r="S11" s="60" t="s">
        <v>156</v>
      </c>
      <c r="T11" s="59">
        <v>43257</v>
      </c>
      <c r="U11" s="60" t="s">
        <v>156</v>
      </c>
      <c r="V11" s="59">
        <v>43220</v>
      </c>
      <c r="W11" s="58">
        <f t="shared" si="0"/>
        <v>37</v>
      </c>
      <c r="Z11" s="58">
        <f t="shared" si="1"/>
      </c>
      <c r="AA11" s="58">
        <f t="shared" si="2"/>
      </c>
      <c r="AB11" s="58" t="s">
        <v>106</v>
      </c>
      <c r="AC11" s="58" t="s">
        <v>157</v>
      </c>
      <c r="AD11" s="59">
        <v>43139</v>
      </c>
      <c r="AE11" s="58" t="s">
        <v>158</v>
      </c>
      <c r="AF11" s="59">
        <v>43131</v>
      </c>
      <c r="AG11" s="58" t="s">
        <v>159</v>
      </c>
      <c r="AH11" s="58" t="s">
        <v>154</v>
      </c>
      <c r="AI11" s="58" t="s">
        <v>110</v>
      </c>
    </row>
    <row r="12" spans="1:35" ht="60">
      <c r="A12" s="7" t="s">
        <v>89</v>
      </c>
      <c r="B12" s="6" t="s">
        <v>90</v>
      </c>
      <c r="C12" s="58" t="s">
        <v>91</v>
      </c>
      <c r="D12" s="58" t="s">
        <v>92</v>
      </c>
      <c r="E12" s="58" t="s">
        <v>93</v>
      </c>
      <c r="F12" s="58" t="s">
        <v>94</v>
      </c>
      <c r="G12" s="58" t="s">
        <v>95</v>
      </c>
      <c r="H12" s="58" t="s">
        <v>96</v>
      </c>
      <c r="I12" s="58" t="s">
        <v>97</v>
      </c>
      <c r="J12" s="58" t="s">
        <v>98</v>
      </c>
      <c r="K12" s="58" t="s">
        <v>99</v>
      </c>
      <c r="L12" s="58" t="s">
        <v>160</v>
      </c>
      <c r="M12" s="58" t="s">
        <v>161</v>
      </c>
      <c r="N12" s="58" t="s">
        <v>162</v>
      </c>
      <c r="O12" s="58" t="s">
        <v>163</v>
      </c>
      <c r="P12" s="58" t="s">
        <v>164</v>
      </c>
      <c r="Q12" s="58" t="s">
        <v>165</v>
      </c>
      <c r="R12" s="59">
        <v>43244</v>
      </c>
      <c r="S12" s="60" t="s">
        <v>166</v>
      </c>
      <c r="T12" s="59">
        <v>43262</v>
      </c>
      <c r="U12" s="60" t="s">
        <v>166</v>
      </c>
      <c r="V12" s="59">
        <v>43146</v>
      </c>
      <c r="W12" s="58">
        <f t="shared" si="0"/>
        <v>116</v>
      </c>
      <c r="Z12" s="58">
        <f t="shared" si="1"/>
      </c>
      <c r="AA12" s="58">
        <f t="shared" si="2"/>
      </c>
      <c r="AB12" s="58" t="s">
        <v>167</v>
      </c>
      <c r="AC12" s="58" t="s">
        <v>168</v>
      </c>
      <c r="AD12" s="59">
        <v>43116</v>
      </c>
      <c r="AE12" s="58" t="s">
        <v>169</v>
      </c>
      <c r="AF12" s="59">
        <v>43110</v>
      </c>
      <c r="AG12" s="58" t="s">
        <v>170</v>
      </c>
      <c r="AH12" s="58" t="s">
        <v>164</v>
      </c>
      <c r="AI12" s="58" t="s">
        <v>110</v>
      </c>
    </row>
    <row r="13" spans="1:35" ht="60">
      <c r="A13" s="7" t="s">
        <v>89</v>
      </c>
      <c r="B13" s="6" t="s">
        <v>90</v>
      </c>
      <c r="C13" s="58" t="s">
        <v>91</v>
      </c>
      <c r="D13" s="58" t="s">
        <v>92</v>
      </c>
      <c r="E13" s="58" t="s">
        <v>93</v>
      </c>
      <c r="F13" s="58" t="s">
        <v>94</v>
      </c>
      <c r="G13" s="58" t="s">
        <v>95</v>
      </c>
      <c r="H13" s="58" t="s">
        <v>96</v>
      </c>
      <c r="I13" s="58" t="s">
        <v>97</v>
      </c>
      <c r="J13" s="58" t="s">
        <v>98</v>
      </c>
      <c r="K13" s="58" t="s">
        <v>99</v>
      </c>
      <c r="L13" s="58" t="s">
        <v>160</v>
      </c>
      <c r="M13" s="58" t="s">
        <v>161</v>
      </c>
      <c r="N13" s="58" t="s">
        <v>162</v>
      </c>
      <c r="O13" s="58" t="s">
        <v>163</v>
      </c>
      <c r="P13" s="58" t="s">
        <v>164</v>
      </c>
      <c r="Q13" s="58" t="s">
        <v>165</v>
      </c>
      <c r="R13" s="59">
        <v>43244</v>
      </c>
      <c r="S13" s="60" t="s">
        <v>171</v>
      </c>
      <c r="T13" s="59">
        <v>43262</v>
      </c>
      <c r="U13" s="60" t="s">
        <v>171</v>
      </c>
      <c r="V13" s="59">
        <v>43193</v>
      </c>
      <c r="W13" s="58">
        <f t="shared" si="0"/>
        <v>69</v>
      </c>
      <c r="Z13" s="58">
        <f t="shared" si="1"/>
      </c>
      <c r="AA13" s="58">
        <f t="shared" si="2"/>
      </c>
      <c r="AB13" s="58" t="s">
        <v>167</v>
      </c>
      <c r="AC13" s="58" t="s">
        <v>172</v>
      </c>
      <c r="AD13" s="59">
        <v>43163</v>
      </c>
      <c r="AE13" s="58" t="s">
        <v>173</v>
      </c>
      <c r="AF13" s="59">
        <v>43163</v>
      </c>
      <c r="AG13" s="58" t="s">
        <v>170</v>
      </c>
      <c r="AH13" s="58" t="s">
        <v>164</v>
      </c>
      <c r="AI13" s="58" t="s">
        <v>110</v>
      </c>
    </row>
    <row r="14" spans="1:35" ht="60">
      <c r="A14" s="7" t="s">
        <v>89</v>
      </c>
      <c r="B14" s="6" t="s">
        <v>90</v>
      </c>
      <c r="C14" s="58" t="s">
        <v>91</v>
      </c>
      <c r="D14" s="58" t="s">
        <v>92</v>
      </c>
      <c r="E14" s="58" t="s">
        <v>93</v>
      </c>
      <c r="F14" s="58" t="s">
        <v>94</v>
      </c>
      <c r="G14" s="58" t="s">
        <v>95</v>
      </c>
      <c r="H14" s="58" t="s">
        <v>96</v>
      </c>
      <c r="I14" s="58" t="s">
        <v>97</v>
      </c>
      <c r="J14" s="58" t="s">
        <v>98</v>
      </c>
      <c r="K14" s="58" t="s">
        <v>99</v>
      </c>
      <c r="L14" s="58" t="s">
        <v>160</v>
      </c>
      <c r="M14" s="58" t="s">
        <v>161</v>
      </c>
      <c r="N14" s="58" t="s">
        <v>162</v>
      </c>
      <c r="O14" s="58" t="s">
        <v>163</v>
      </c>
      <c r="P14" s="58" t="s">
        <v>164</v>
      </c>
      <c r="Q14" s="58" t="s">
        <v>165</v>
      </c>
      <c r="R14" s="59">
        <v>43244</v>
      </c>
      <c r="S14" s="60" t="s">
        <v>174</v>
      </c>
      <c r="T14" s="59">
        <v>43262</v>
      </c>
      <c r="U14" s="60" t="s">
        <v>174</v>
      </c>
      <c r="V14" s="59">
        <v>43165</v>
      </c>
      <c r="W14" s="58">
        <f t="shared" si="0"/>
        <v>97</v>
      </c>
      <c r="Z14" s="58">
        <f t="shared" si="1"/>
      </c>
      <c r="AA14" s="58">
        <f t="shared" si="2"/>
      </c>
      <c r="AB14" s="58" t="s">
        <v>167</v>
      </c>
      <c r="AC14" s="58" t="s">
        <v>175</v>
      </c>
      <c r="AD14" s="59">
        <v>43135</v>
      </c>
      <c r="AE14" s="58" t="s">
        <v>176</v>
      </c>
      <c r="AF14" s="59">
        <v>43135</v>
      </c>
      <c r="AG14" s="58" t="s">
        <v>170</v>
      </c>
      <c r="AH14" s="58" t="s">
        <v>164</v>
      </c>
      <c r="AI14" s="58" t="s">
        <v>110</v>
      </c>
    </row>
    <row r="15" spans="1:35" ht="60">
      <c r="A15" s="7" t="s">
        <v>89</v>
      </c>
      <c r="B15" s="6" t="s">
        <v>90</v>
      </c>
      <c r="C15" s="58" t="s">
        <v>91</v>
      </c>
      <c r="D15" s="58" t="s">
        <v>92</v>
      </c>
      <c r="E15" s="58" t="s">
        <v>93</v>
      </c>
      <c r="F15" s="58" t="s">
        <v>94</v>
      </c>
      <c r="G15" s="58" t="s">
        <v>95</v>
      </c>
      <c r="H15" s="58" t="s">
        <v>96</v>
      </c>
      <c r="I15" s="58" t="s">
        <v>97</v>
      </c>
      <c r="J15" s="58" t="s">
        <v>98</v>
      </c>
      <c r="K15" s="58" t="s">
        <v>99</v>
      </c>
      <c r="L15" s="58" t="s">
        <v>100</v>
      </c>
      <c r="M15" s="58" t="s">
        <v>89</v>
      </c>
      <c r="N15" s="58" t="s">
        <v>101</v>
      </c>
      <c r="O15" s="58" t="s">
        <v>102</v>
      </c>
      <c r="P15" s="58" t="s">
        <v>103</v>
      </c>
      <c r="Q15" s="58" t="s">
        <v>104</v>
      </c>
      <c r="R15" s="59">
        <v>43244</v>
      </c>
      <c r="S15" s="60" t="s">
        <v>105</v>
      </c>
      <c r="T15" s="59">
        <v>43263</v>
      </c>
      <c r="U15" s="60" t="s">
        <v>105</v>
      </c>
      <c r="V15" s="59">
        <v>43224</v>
      </c>
      <c r="W15" s="58">
        <f t="shared" si="0"/>
        <v>39</v>
      </c>
      <c r="Z15" s="58">
        <f t="shared" si="1"/>
      </c>
      <c r="AA15" s="58">
        <f t="shared" si="2"/>
      </c>
      <c r="AB15" s="58" t="s">
        <v>106</v>
      </c>
      <c r="AC15" s="58" t="s">
        <v>177</v>
      </c>
      <c r="AD15" s="59">
        <v>43194</v>
      </c>
      <c r="AE15" s="58" t="s">
        <v>178</v>
      </c>
      <c r="AF15" s="59">
        <v>43190</v>
      </c>
      <c r="AG15" s="58" t="s">
        <v>109</v>
      </c>
      <c r="AH15" s="58" t="s">
        <v>103</v>
      </c>
      <c r="AI15" s="58" t="s">
        <v>110</v>
      </c>
    </row>
    <row r="16" spans="1:35" ht="60">
      <c r="A16" s="7" t="s">
        <v>89</v>
      </c>
      <c r="B16" s="6" t="s">
        <v>90</v>
      </c>
      <c r="C16" s="58" t="s">
        <v>91</v>
      </c>
      <c r="D16" s="58" t="s">
        <v>92</v>
      </c>
      <c r="E16" s="58" t="s">
        <v>93</v>
      </c>
      <c r="F16" s="58" t="s">
        <v>94</v>
      </c>
      <c r="G16" s="58" t="s">
        <v>94</v>
      </c>
      <c r="H16" s="58" t="s">
        <v>96</v>
      </c>
      <c r="I16" s="58" t="s">
        <v>179</v>
      </c>
      <c r="J16" s="58" t="s">
        <v>180</v>
      </c>
      <c r="K16" s="58" t="s">
        <v>99</v>
      </c>
      <c r="L16" s="58" t="s">
        <v>181</v>
      </c>
      <c r="M16" s="58" t="s">
        <v>182</v>
      </c>
      <c r="N16" s="58" t="s">
        <v>183</v>
      </c>
      <c r="O16" s="58" t="s">
        <v>184</v>
      </c>
      <c r="P16" s="58" t="s">
        <v>185</v>
      </c>
      <c r="Q16" s="58" t="s">
        <v>186</v>
      </c>
      <c r="R16" s="59">
        <v>43244</v>
      </c>
      <c r="S16" s="60" t="s">
        <v>187</v>
      </c>
      <c r="T16" s="59">
        <v>43255</v>
      </c>
      <c r="U16" s="60" t="s">
        <v>187</v>
      </c>
      <c r="V16" s="59">
        <v>43210</v>
      </c>
      <c r="W16" s="58">
        <f t="shared" si="0"/>
        <v>45</v>
      </c>
      <c r="Z16" s="58">
        <f t="shared" si="1"/>
      </c>
      <c r="AA16" s="58">
        <f t="shared" si="2"/>
      </c>
      <c r="AB16" s="58" t="s">
        <v>188</v>
      </c>
      <c r="AC16" s="58" t="s">
        <v>189</v>
      </c>
      <c r="AD16" s="59">
        <v>43180</v>
      </c>
      <c r="AE16" s="58" t="s">
        <v>190</v>
      </c>
      <c r="AF16" s="59">
        <v>43180</v>
      </c>
      <c r="AG16" s="58" t="s">
        <v>191</v>
      </c>
      <c r="AH16" s="58" t="s">
        <v>192</v>
      </c>
      <c r="AI16" s="58" t="s">
        <v>110</v>
      </c>
    </row>
    <row r="17" spans="1:35" ht="60">
      <c r="A17" s="7" t="s">
        <v>89</v>
      </c>
      <c r="B17" s="6" t="s">
        <v>90</v>
      </c>
      <c r="C17" s="58" t="s">
        <v>91</v>
      </c>
      <c r="D17" s="58" t="s">
        <v>92</v>
      </c>
      <c r="E17" s="58" t="s">
        <v>93</v>
      </c>
      <c r="F17" s="58" t="s">
        <v>94</v>
      </c>
      <c r="G17" s="58" t="s">
        <v>95</v>
      </c>
      <c r="H17" s="58" t="s">
        <v>96</v>
      </c>
      <c r="I17" s="58" t="s">
        <v>97</v>
      </c>
      <c r="J17" s="58" t="s">
        <v>149</v>
      </c>
      <c r="K17" s="58" t="s">
        <v>99</v>
      </c>
      <c r="L17" s="58" t="s">
        <v>150</v>
      </c>
      <c r="M17" s="58" t="s">
        <v>151</v>
      </c>
      <c r="N17" s="58" t="s">
        <v>152</v>
      </c>
      <c r="O17" s="58" t="s">
        <v>153</v>
      </c>
      <c r="P17" s="58" t="s">
        <v>154</v>
      </c>
      <c r="Q17" s="58" t="s">
        <v>155</v>
      </c>
      <c r="R17" s="59">
        <v>43244</v>
      </c>
      <c r="S17" s="60" t="s">
        <v>193</v>
      </c>
      <c r="T17" s="59">
        <v>43257</v>
      </c>
      <c r="U17" s="60" t="s">
        <v>193</v>
      </c>
      <c r="V17" s="59">
        <v>43281</v>
      </c>
      <c r="W17" s="58">
        <f t="shared" si="0"/>
        <v>-24</v>
      </c>
      <c r="Z17" s="58">
        <f t="shared" si="1"/>
      </c>
      <c r="AA17" s="58">
        <f t="shared" si="2"/>
      </c>
      <c r="AB17" s="58" t="s">
        <v>106</v>
      </c>
      <c r="AC17" s="58" t="s">
        <v>194</v>
      </c>
      <c r="AD17" s="59">
        <v>43197</v>
      </c>
      <c r="AE17" s="58" t="s">
        <v>195</v>
      </c>
      <c r="AF17" s="59">
        <v>43190</v>
      </c>
      <c r="AG17" s="58" t="s">
        <v>159</v>
      </c>
      <c r="AH17" s="58" t="s">
        <v>154</v>
      </c>
      <c r="AI17" s="58" t="s">
        <v>110</v>
      </c>
    </row>
    <row r="18" spans="1:35" ht="60">
      <c r="A18" s="7" t="s">
        <v>89</v>
      </c>
      <c r="B18" s="6" t="s">
        <v>90</v>
      </c>
      <c r="C18" s="58" t="s">
        <v>91</v>
      </c>
      <c r="D18" s="58" t="s">
        <v>92</v>
      </c>
      <c r="E18" s="58" t="s">
        <v>93</v>
      </c>
      <c r="F18" s="58" t="s">
        <v>94</v>
      </c>
      <c r="G18" s="58" t="s">
        <v>95</v>
      </c>
      <c r="H18" s="58" t="s">
        <v>96</v>
      </c>
      <c r="I18" s="58" t="s">
        <v>97</v>
      </c>
      <c r="J18" s="58" t="s">
        <v>98</v>
      </c>
      <c r="K18" s="58" t="s">
        <v>99</v>
      </c>
      <c r="L18" s="58" t="s">
        <v>196</v>
      </c>
      <c r="M18" s="58" t="s">
        <v>197</v>
      </c>
      <c r="N18" s="58" t="s">
        <v>198</v>
      </c>
      <c r="O18" s="58" t="s">
        <v>199</v>
      </c>
      <c r="P18" s="58" t="s">
        <v>200</v>
      </c>
      <c r="Q18" s="58" t="s">
        <v>201</v>
      </c>
      <c r="R18" s="59">
        <v>43244</v>
      </c>
      <c r="S18" s="60" t="s">
        <v>198</v>
      </c>
      <c r="T18" s="59">
        <v>43257</v>
      </c>
      <c r="U18" s="60" t="s">
        <v>198</v>
      </c>
      <c r="V18" s="59">
        <v>43281</v>
      </c>
      <c r="W18" s="58">
        <f t="shared" si="0"/>
        <v>-24</v>
      </c>
      <c r="Z18" s="58">
        <f t="shared" si="1"/>
      </c>
      <c r="AA18" s="58">
        <f t="shared" si="2"/>
      </c>
      <c r="AB18" s="58" t="s">
        <v>106</v>
      </c>
      <c r="AC18" s="58" t="s">
        <v>202</v>
      </c>
      <c r="AD18" s="59">
        <v>43182</v>
      </c>
      <c r="AE18" s="58" t="s">
        <v>203</v>
      </c>
      <c r="AF18" s="59">
        <v>43182</v>
      </c>
      <c r="AG18" s="58" t="s">
        <v>204</v>
      </c>
      <c r="AH18" s="58" t="s">
        <v>200</v>
      </c>
      <c r="AI18" s="58" t="s">
        <v>110</v>
      </c>
    </row>
    <row r="19" spans="1:35" ht="60">
      <c r="A19" s="7" t="s">
        <v>89</v>
      </c>
      <c r="B19" s="6" t="s">
        <v>90</v>
      </c>
      <c r="C19" s="58" t="s">
        <v>91</v>
      </c>
      <c r="D19" s="58" t="s">
        <v>92</v>
      </c>
      <c r="E19" s="58" t="s">
        <v>93</v>
      </c>
      <c r="F19" s="58" t="s">
        <v>94</v>
      </c>
      <c r="G19" s="58" t="s">
        <v>95</v>
      </c>
      <c r="H19" s="58" t="s">
        <v>96</v>
      </c>
      <c r="I19" s="58" t="s">
        <v>97</v>
      </c>
      <c r="J19" s="58" t="s">
        <v>98</v>
      </c>
      <c r="K19" s="58" t="s">
        <v>99</v>
      </c>
      <c r="L19" s="58" t="s">
        <v>113</v>
      </c>
      <c r="M19" s="58" t="s">
        <v>114</v>
      </c>
      <c r="N19" s="58" t="s">
        <v>115</v>
      </c>
      <c r="O19" s="58" t="s">
        <v>116</v>
      </c>
      <c r="P19" s="58" t="s">
        <v>117</v>
      </c>
      <c r="Q19" s="58" t="s">
        <v>118</v>
      </c>
      <c r="R19" s="59">
        <v>43244</v>
      </c>
      <c r="S19" s="60" t="s">
        <v>205</v>
      </c>
      <c r="T19" s="59">
        <v>43257</v>
      </c>
      <c r="U19" s="60" t="s">
        <v>205</v>
      </c>
      <c r="V19" s="59">
        <v>43230</v>
      </c>
      <c r="W19" s="58">
        <f t="shared" si="0"/>
        <v>27</v>
      </c>
      <c r="Z19" s="58">
        <f t="shared" si="1"/>
      </c>
      <c r="AA19" s="58">
        <f t="shared" si="2"/>
      </c>
      <c r="AB19" s="58" t="s">
        <v>106</v>
      </c>
      <c r="AC19" s="58" t="s">
        <v>206</v>
      </c>
      <c r="AD19" s="59">
        <v>43200</v>
      </c>
      <c r="AE19" s="58" t="s">
        <v>207</v>
      </c>
      <c r="AF19" s="59">
        <v>43200</v>
      </c>
      <c r="AG19" s="58" t="s">
        <v>122</v>
      </c>
      <c r="AH19" s="58" t="s">
        <v>117</v>
      </c>
      <c r="AI19" s="58" t="s">
        <v>110</v>
      </c>
    </row>
    <row r="20" spans="1:35" ht="60">
      <c r="A20" s="7" t="s">
        <v>89</v>
      </c>
      <c r="B20" s="6" t="s">
        <v>90</v>
      </c>
      <c r="C20" s="58" t="s">
        <v>91</v>
      </c>
      <c r="D20" s="58" t="s">
        <v>92</v>
      </c>
      <c r="E20" s="58" t="s">
        <v>93</v>
      </c>
      <c r="F20" s="58" t="s">
        <v>94</v>
      </c>
      <c r="G20" s="58" t="s">
        <v>95</v>
      </c>
      <c r="H20" s="58" t="s">
        <v>96</v>
      </c>
      <c r="I20" s="58" t="s">
        <v>97</v>
      </c>
      <c r="J20" s="58" t="s">
        <v>133</v>
      </c>
      <c r="K20" s="58" t="s">
        <v>99</v>
      </c>
      <c r="L20" s="58" t="s">
        <v>134</v>
      </c>
      <c r="M20" s="58" t="s">
        <v>114</v>
      </c>
      <c r="N20" s="58" t="s">
        <v>135</v>
      </c>
      <c r="O20" s="58" t="s">
        <v>116</v>
      </c>
      <c r="P20" s="58" t="s">
        <v>117</v>
      </c>
      <c r="Q20" s="58" t="s">
        <v>136</v>
      </c>
      <c r="R20" s="59">
        <v>43244</v>
      </c>
      <c r="S20" s="60" t="s">
        <v>208</v>
      </c>
      <c r="T20" s="59">
        <v>43262</v>
      </c>
      <c r="U20" s="60" t="s">
        <v>208</v>
      </c>
      <c r="V20" s="59">
        <v>43230</v>
      </c>
      <c r="W20" s="58">
        <f t="shared" si="0"/>
        <v>32</v>
      </c>
      <c r="Z20" s="58">
        <f t="shared" si="1"/>
      </c>
      <c r="AA20" s="58">
        <f t="shared" si="2"/>
      </c>
      <c r="AB20" s="58" t="s">
        <v>106</v>
      </c>
      <c r="AC20" s="58" t="s">
        <v>209</v>
      </c>
      <c r="AD20" s="59">
        <v>43200</v>
      </c>
      <c r="AE20" s="58" t="s">
        <v>210</v>
      </c>
      <c r="AF20" s="59">
        <v>43200</v>
      </c>
      <c r="AG20" s="58" t="s">
        <v>122</v>
      </c>
      <c r="AH20" s="58" t="s">
        <v>117</v>
      </c>
      <c r="AI20" s="58" t="s">
        <v>110</v>
      </c>
    </row>
    <row r="21" spans="1:35" ht="60">
      <c r="A21" s="7" t="s">
        <v>89</v>
      </c>
      <c r="B21" s="57" t="s">
        <v>90</v>
      </c>
      <c r="C21" s="58" t="s">
        <v>91</v>
      </c>
      <c r="D21" s="58" t="s">
        <v>92</v>
      </c>
      <c r="E21" s="58" t="s">
        <v>93</v>
      </c>
      <c r="F21" s="58" t="s">
        <v>94</v>
      </c>
      <c r="G21" s="58" t="s">
        <v>95</v>
      </c>
      <c r="H21" s="58" t="s">
        <v>96</v>
      </c>
      <c r="I21" s="58" t="s">
        <v>97</v>
      </c>
      <c r="J21" s="58" t="s">
        <v>98</v>
      </c>
      <c r="K21" s="58" t="s">
        <v>99</v>
      </c>
      <c r="L21" s="58" t="s">
        <v>160</v>
      </c>
      <c r="M21" s="58" t="s">
        <v>161</v>
      </c>
      <c r="N21" s="58" t="s">
        <v>162</v>
      </c>
      <c r="O21" s="58" t="s">
        <v>163</v>
      </c>
      <c r="P21" s="58" t="s">
        <v>164</v>
      </c>
      <c r="Q21" s="58" t="s">
        <v>165</v>
      </c>
      <c r="R21" s="59">
        <v>43244</v>
      </c>
      <c r="S21" s="60" t="s">
        <v>211</v>
      </c>
      <c r="T21" s="59">
        <v>43262</v>
      </c>
      <c r="U21" s="60" t="s">
        <v>211</v>
      </c>
      <c r="V21" s="59">
        <v>43231</v>
      </c>
      <c r="W21" s="58">
        <f t="shared" si="0"/>
        <v>31</v>
      </c>
      <c r="Z21" s="58">
        <f t="shared" si="1"/>
      </c>
      <c r="AA21" s="58">
        <f t="shared" si="2"/>
      </c>
      <c r="AB21" s="58" t="s">
        <v>167</v>
      </c>
      <c r="AC21" s="58" t="s">
        <v>212</v>
      </c>
      <c r="AD21" s="59">
        <v>43201</v>
      </c>
      <c r="AE21" s="58" t="s">
        <v>213</v>
      </c>
      <c r="AF21" s="59">
        <v>43200</v>
      </c>
      <c r="AG21" s="58" t="s">
        <v>170</v>
      </c>
      <c r="AH21" s="58" t="s">
        <v>164</v>
      </c>
      <c r="AI21" s="58" t="s">
        <v>110</v>
      </c>
    </row>
    <row r="22" spans="1:35" ht="60">
      <c r="A22" s="7" t="s">
        <v>89</v>
      </c>
      <c r="B22" s="57" t="s">
        <v>90</v>
      </c>
      <c r="C22" s="58" t="s">
        <v>91</v>
      </c>
      <c r="D22" s="58" t="s">
        <v>92</v>
      </c>
      <c r="E22" s="58" t="s">
        <v>93</v>
      </c>
      <c r="F22" s="58" t="s">
        <v>94</v>
      </c>
      <c r="G22" s="58" t="s">
        <v>95</v>
      </c>
      <c r="H22" s="58" t="s">
        <v>96</v>
      </c>
      <c r="I22" s="58" t="s">
        <v>97</v>
      </c>
      <c r="J22" s="58" t="s">
        <v>98</v>
      </c>
      <c r="K22" s="58" t="s">
        <v>99</v>
      </c>
      <c r="L22" s="58" t="s">
        <v>214</v>
      </c>
      <c r="M22" s="58" t="s">
        <v>161</v>
      </c>
      <c r="N22" s="58" t="s">
        <v>215</v>
      </c>
      <c r="O22" s="58" t="s">
        <v>163</v>
      </c>
      <c r="P22" s="58" t="s">
        <v>164</v>
      </c>
      <c r="Q22" s="58" t="s">
        <v>216</v>
      </c>
      <c r="R22" s="59">
        <v>43244</v>
      </c>
      <c r="S22" s="60" t="s">
        <v>217</v>
      </c>
      <c r="T22" s="59">
        <v>43257</v>
      </c>
      <c r="U22" s="60" t="s">
        <v>217</v>
      </c>
      <c r="V22" s="59">
        <v>43109</v>
      </c>
      <c r="W22" s="58">
        <f t="shared" si="0"/>
        <v>148</v>
      </c>
      <c r="Z22" s="58">
        <f t="shared" si="1"/>
      </c>
      <c r="AA22" s="58">
        <f t="shared" si="2"/>
      </c>
      <c r="AB22" s="58" t="s">
        <v>106</v>
      </c>
      <c r="AC22" s="58" t="s">
        <v>218</v>
      </c>
      <c r="AD22" s="59">
        <v>43079</v>
      </c>
      <c r="AE22" s="58" t="s">
        <v>219</v>
      </c>
      <c r="AF22" s="59">
        <v>43078</v>
      </c>
      <c r="AG22" s="58" t="s">
        <v>170</v>
      </c>
      <c r="AH22" s="58" t="s">
        <v>164</v>
      </c>
      <c r="AI22" s="58" t="s">
        <v>110</v>
      </c>
    </row>
    <row r="23" spans="1:35" ht="60">
      <c r="A23" s="7" t="s">
        <v>89</v>
      </c>
      <c r="B23" s="57" t="s">
        <v>90</v>
      </c>
      <c r="C23" s="58" t="s">
        <v>91</v>
      </c>
      <c r="D23" s="58" t="s">
        <v>92</v>
      </c>
      <c r="E23" s="58" t="s">
        <v>93</v>
      </c>
      <c r="F23" s="58" t="s">
        <v>94</v>
      </c>
      <c r="G23" s="58" t="s">
        <v>95</v>
      </c>
      <c r="H23" s="58" t="s">
        <v>96</v>
      </c>
      <c r="I23" s="58" t="s">
        <v>97</v>
      </c>
      <c r="J23" s="58" t="s">
        <v>98</v>
      </c>
      <c r="K23" s="58" t="s">
        <v>99</v>
      </c>
      <c r="L23" s="58" t="s">
        <v>214</v>
      </c>
      <c r="M23" s="58" t="s">
        <v>161</v>
      </c>
      <c r="N23" s="58" t="s">
        <v>215</v>
      </c>
      <c r="O23" s="58" t="s">
        <v>163</v>
      </c>
      <c r="P23" s="58" t="s">
        <v>164</v>
      </c>
      <c r="Q23" s="58" t="s">
        <v>216</v>
      </c>
      <c r="R23" s="59">
        <v>43244</v>
      </c>
      <c r="S23" s="60" t="s">
        <v>220</v>
      </c>
      <c r="T23" s="59">
        <v>43257</v>
      </c>
      <c r="U23" s="60" t="s">
        <v>220</v>
      </c>
      <c r="V23" s="59">
        <v>43146</v>
      </c>
      <c r="W23" s="58">
        <f t="shared" si="0"/>
        <v>111</v>
      </c>
      <c r="Z23" s="58">
        <f t="shared" si="1"/>
      </c>
      <c r="AA23" s="58">
        <f t="shared" si="2"/>
      </c>
      <c r="AB23" s="58" t="s">
        <v>106</v>
      </c>
      <c r="AC23" s="58" t="s">
        <v>221</v>
      </c>
      <c r="AD23" s="59">
        <v>43116</v>
      </c>
      <c r="AE23" s="58" t="s">
        <v>222</v>
      </c>
      <c r="AF23" s="59">
        <v>43110</v>
      </c>
      <c r="AG23" s="58" t="s">
        <v>170</v>
      </c>
      <c r="AH23" s="58" t="s">
        <v>164</v>
      </c>
      <c r="AI23" s="58" t="s">
        <v>110</v>
      </c>
    </row>
    <row r="24" spans="1:35" ht="60">
      <c r="A24" s="7" t="s">
        <v>89</v>
      </c>
      <c r="B24" s="57" t="s">
        <v>90</v>
      </c>
      <c r="C24" s="58" t="s">
        <v>91</v>
      </c>
      <c r="D24" s="58" t="s">
        <v>92</v>
      </c>
      <c r="E24" s="58" t="s">
        <v>93</v>
      </c>
      <c r="F24" s="58" t="s">
        <v>94</v>
      </c>
      <c r="G24" s="58" t="s">
        <v>95</v>
      </c>
      <c r="H24" s="58" t="s">
        <v>96</v>
      </c>
      <c r="I24" s="58" t="s">
        <v>97</v>
      </c>
      <c r="J24" s="58" t="s">
        <v>98</v>
      </c>
      <c r="K24" s="58" t="s">
        <v>99</v>
      </c>
      <c r="L24" s="58" t="s">
        <v>214</v>
      </c>
      <c r="M24" s="58" t="s">
        <v>161</v>
      </c>
      <c r="N24" s="58" t="s">
        <v>215</v>
      </c>
      <c r="O24" s="58" t="s">
        <v>163</v>
      </c>
      <c r="P24" s="58" t="s">
        <v>164</v>
      </c>
      <c r="Q24" s="58" t="s">
        <v>216</v>
      </c>
      <c r="R24" s="59">
        <v>43244</v>
      </c>
      <c r="S24" s="60" t="s">
        <v>223</v>
      </c>
      <c r="T24" s="59">
        <v>43257</v>
      </c>
      <c r="U24" s="60" t="s">
        <v>223</v>
      </c>
      <c r="V24" s="59">
        <v>43166</v>
      </c>
      <c r="W24" s="58">
        <f t="shared" si="0"/>
        <v>91</v>
      </c>
      <c r="Z24" s="58">
        <f t="shared" si="1"/>
      </c>
      <c r="AA24" s="58">
        <f t="shared" si="2"/>
      </c>
      <c r="AB24" s="58" t="s">
        <v>106</v>
      </c>
      <c r="AC24" s="58" t="s">
        <v>224</v>
      </c>
      <c r="AD24" s="59">
        <v>43136</v>
      </c>
      <c r="AE24" s="58" t="s">
        <v>225</v>
      </c>
      <c r="AF24" s="59">
        <v>43136</v>
      </c>
      <c r="AG24" s="58" t="s">
        <v>170</v>
      </c>
      <c r="AH24" s="58" t="s">
        <v>164</v>
      </c>
      <c r="AI24" s="58" t="s">
        <v>110</v>
      </c>
    </row>
    <row r="25" spans="1:35" ht="60">
      <c r="A25" s="7" t="s">
        <v>89</v>
      </c>
      <c r="B25" s="57" t="s">
        <v>90</v>
      </c>
      <c r="C25" s="58" t="s">
        <v>91</v>
      </c>
      <c r="D25" s="58" t="s">
        <v>92</v>
      </c>
      <c r="E25" s="58" t="s">
        <v>93</v>
      </c>
      <c r="F25" s="58" t="s">
        <v>94</v>
      </c>
      <c r="G25" s="58" t="s">
        <v>95</v>
      </c>
      <c r="H25" s="58" t="s">
        <v>96</v>
      </c>
      <c r="I25" s="58" t="s">
        <v>97</v>
      </c>
      <c r="J25" s="58" t="s">
        <v>98</v>
      </c>
      <c r="K25" s="58" t="s">
        <v>99</v>
      </c>
      <c r="L25" s="58" t="s">
        <v>226</v>
      </c>
      <c r="M25" s="58" t="s">
        <v>197</v>
      </c>
      <c r="N25" s="58" t="s">
        <v>227</v>
      </c>
      <c r="O25" s="58" t="s">
        <v>228</v>
      </c>
      <c r="P25" s="58" t="s">
        <v>229</v>
      </c>
      <c r="Q25" s="58" t="s">
        <v>230</v>
      </c>
      <c r="R25" s="59">
        <v>43244</v>
      </c>
      <c r="S25" s="60" t="s">
        <v>227</v>
      </c>
      <c r="T25" s="59">
        <v>43255</v>
      </c>
      <c r="U25" s="60" t="s">
        <v>227</v>
      </c>
      <c r="V25" s="59">
        <v>43183</v>
      </c>
      <c r="W25" s="58">
        <f t="shared" si="0"/>
        <v>72</v>
      </c>
      <c r="Z25" s="58">
        <f t="shared" si="1"/>
      </c>
      <c r="AA25" s="58">
        <f t="shared" si="2"/>
      </c>
      <c r="AB25" s="58" t="s">
        <v>106</v>
      </c>
      <c r="AC25" s="58" t="s">
        <v>231</v>
      </c>
      <c r="AD25" s="59">
        <v>43153</v>
      </c>
      <c r="AE25" s="58" t="s">
        <v>232</v>
      </c>
      <c r="AF25" s="59">
        <v>43147</v>
      </c>
      <c r="AG25" s="58" t="s">
        <v>233</v>
      </c>
      <c r="AH25" s="58" t="s">
        <v>229</v>
      </c>
      <c r="AI25" s="58" t="s">
        <v>110</v>
      </c>
    </row>
    <row r="26" spans="1:35" ht="60">
      <c r="A26" s="7" t="s">
        <v>89</v>
      </c>
      <c r="B26" s="57" t="s">
        <v>90</v>
      </c>
      <c r="C26" s="58" t="s">
        <v>91</v>
      </c>
      <c r="D26" s="58" t="s">
        <v>92</v>
      </c>
      <c r="E26" s="58" t="s">
        <v>93</v>
      </c>
      <c r="F26" s="58" t="s">
        <v>94</v>
      </c>
      <c r="G26" s="58" t="s">
        <v>95</v>
      </c>
      <c r="H26" s="58" t="s">
        <v>96</v>
      </c>
      <c r="I26" s="58" t="s">
        <v>97</v>
      </c>
      <c r="J26" s="58" t="s">
        <v>98</v>
      </c>
      <c r="K26" s="58" t="s">
        <v>99</v>
      </c>
      <c r="L26" s="58" t="s">
        <v>234</v>
      </c>
      <c r="M26" s="58" t="s">
        <v>235</v>
      </c>
      <c r="N26" s="58" t="s">
        <v>236</v>
      </c>
      <c r="O26" s="58" t="s">
        <v>237</v>
      </c>
      <c r="P26" s="58" t="s">
        <v>238</v>
      </c>
      <c r="Q26" s="58" t="s">
        <v>239</v>
      </c>
      <c r="R26" s="59">
        <v>43244</v>
      </c>
      <c r="S26" s="60" t="s">
        <v>236</v>
      </c>
      <c r="T26" s="59">
        <v>43256</v>
      </c>
      <c r="U26" s="60" t="s">
        <v>236</v>
      </c>
      <c r="V26" s="59">
        <v>43121</v>
      </c>
      <c r="W26" s="58">
        <f t="shared" si="0"/>
        <v>135</v>
      </c>
      <c r="Z26" s="58">
        <f t="shared" si="1"/>
      </c>
      <c r="AA26" s="58">
        <f t="shared" si="2"/>
      </c>
      <c r="AB26" s="58" t="s">
        <v>106</v>
      </c>
      <c r="AC26" s="58" t="s">
        <v>240</v>
      </c>
      <c r="AD26" s="59">
        <v>43091</v>
      </c>
      <c r="AE26" s="58" t="s">
        <v>241</v>
      </c>
      <c r="AF26" s="59">
        <v>43090</v>
      </c>
      <c r="AG26" s="58" t="s">
        <v>242</v>
      </c>
      <c r="AH26" s="58" t="s">
        <v>238</v>
      </c>
      <c r="AI26" s="58" t="s">
        <v>110</v>
      </c>
    </row>
    <row r="27" spans="1:35" ht="60">
      <c r="A27" s="7" t="s">
        <v>89</v>
      </c>
      <c r="B27" s="57" t="s">
        <v>90</v>
      </c>
      <c r="C27" s="58" t="s">
        <v>91</v>
      </c>
      <c r="D27" s="58" t="s">
        <v>92</v>
      </c>
      <c r="E27" s="58" t="s">
        <v>93</v>
      </c>
      <c r="F27" s="58" t="s">
        <v>94</v>
      </c>
      <c r="G27" s="58" t="s">
        <v>95</v>
      </c>
      <c r="H27" s="58" t="s">
        <v>96</v>
      </c>
      <c r="I27" s="58" t="s">
        <v>97</v>
      </c>
      <c r="J27" s="58" t="s">
        <v>98</v>
      </c>
      <c r="K27" s="58" t="s">
        <v>99</v>
      </c>
      <c r="L27" s="58" t="s">
        <v>243</v>
      </c>
      <c r="M27" s="58" t="s">
        <v>235</v>
      </c>
      <c r="N27" s="58" t="s">
        <v>244</v>
      </c>
      <c r="O27" s="58" t="s">
        <v>237</v>
      </c>
      <c r="P27" s="58" t="s">
        <v>238</v>
      </c>
      <c r="Q27" s="58" t="s">
        <v>245</v>
      </c>
      <c r="R27" s="59">
        <v>43244</v>
      </c>
      <c r="S27" s="60" t="s">
        <v>246</v>
      </c>
      <c r="T27" s="59">
        <v>43255</v>
      </c>
      <c r="U27" s="60" t="s">
        <v>246</v>
      </c>
      <c r="V27" s="59">
        <v>43149</v>
      </c>
      <c r="W27" s="58">
        <f t="shared" si="0"/>
        <v>106</v>
      </c>
      <c r="Z27" s="58">
        <f t="shared" si="1"/>
      </c>
      <c r="AA27" s="58">
        <f t="shared" si="2"/>
      </c>
      <c r="AB27" s="58" t="s">
        <v>106</v>
      </c>
      <c r="AC27" s="58" t="s">
        <v>247</v>
      </c>
      <c r="AD27" s="59">
        <v>43119</v>
      </c>
      <c r="AE27" s="58" t="s">
        <v>248</v>
      </c>
      <c r="AF27" s="59">
        <v>43118</v>
      </c>
      <c r="AG27" s="58" t="s">
        <v>242</v>
      </c>
      <c r="AH27" s="58" t="s">
        <v>238</v>
      </c>
      <c r="AI27" s="58" t="s">
        <v>110</v>
      </c>
    </row>
    <row r="28" spans="1:35" ht="60">
      <c r="A28" s="7" t="s">
        <v>89</v>
      </c>
      <c r="B28" s="57" t="s">
        <v>90</v>
      </c>
      <c r="C28" s="58" t="s">
        <v>91</v>
      </c>
      <c r="D28" s="58" t="s">
        <v>92</v>
      </c>
      <c r="E28" s="58" t="s">
        <v>93</v>
      </c>
      <c r="F28" s="58" t="s">
        <v>94</v>
      </c>
      <c r="G28" s="58" t="s">
        <v>95</v>
      </c>
      <c r="H28" s="58" t="s">
        <v>96</v>
      </c>
      <c r="I28" s="58" t="s">
        <v>97</v>
      </c>
      <c r="J28" s="58" t="s">
        <v>98</v>
      </c>
      <c r="K28" s="58" t="s">
        <v>99</v>
      </c>
      <c r="L28" s="58" t="s">
        <v>243</v>
      </c>
      <c r="M28" s="58" t="s">
        <v>235</v>
      </c>
      <c r="N28" s="58" t="s">
        <v>244</v>
      </c>
      <c r="O28" s="58" t="s">
        <v>237</v>
      </c>
      <c r="P28" s="58" t="s">
        <v>238</v>
      </c>
      <c r="Q28" s="58" t="s">
        <v>245</v>
      </c>
      <c r="R28" s="59">
        <v>43244</v>
      </c>
      <c r="S28" s="60" t="s">
        <v>249</v>
      </c>
      <c r="T28" s="59">
        <v>43255</v>
      </c>
      <c r="U28" s="60" t="s">
        <v>249</v>
      </c>
      <c r="V28" s="59">
        <v>43189</v>
      </c>
      <c r="W28" s="58">
        <f t="shared" si="0"/>
        <v>66</v>
      </c>
      <c r="Z28" s="58">
        <f t="shared" si="1"/>
      </c>
      <c r="AA28" s="58">
        <f t="shared" si="2"/>
      </c>
      <c r="AB28" s="58" t="s">
        <v>106</v>
      </c>
      <c r="AC28" s="58" t="s">
        <v>250</v>
      </c>
      <c r="AD28" s="59">
        <v>43159</v>
      </c>
      <c r="AE28" s="58" t="s">
        <v>251</v>
      </c>
      <c r="AF28" s="59">
        <v>43158</v>
      </c>
      <c r="AG28" s="58" t="s">
        <v>242</v>
      </c>
      <c r="AH28" s="58" t="s">
        <v>238</v>
      </c>
      <c r="AI28" s="58" t="s">
        <v>110</v>
      </c>
    </row>
    <row r="29" spans="1:35" ht="60">
      <c r="A29" s="7" t="s">
        <v>89</v>
      </c>
      <c r="B29" s="57" t="s">
        <v>90</v>
      </c>
      <c r="C29" s="58" t="s">
        <v>91</v>
      </c>
      <c r="D29" s="58" t="s">
        <v>92</v>
      </c>
      <c r="E29" s="58" t="s">
        <v>93</v>
      </c>
      <c r="F29" s="58" t="s">
        <v>94</v>
      </c>
      <c r="G29" s="58" t="s">
        <v>95</v>
      </c>
      <c r="H29" s="58" t="s">
        <v>96</v>
      </c>
      <c r="I29" s="58" t="s">
        <v>97</v>
      </c>
      <c r="J29" s="58" t="s">
        <v>98</v>
      </c>
      <c r="K29" s="58" t="s">
        <v>99</v>
      </c>
      <c r="L29" s="58" t="s">
        <v>243</v>
      </c>
      <c r="M29" s="58" t="s">
        <v>235</v>
      </c>
      <c r="N29" s="58" t="s">
        <v>244</v>
      </c>
      <c r="O29" s="58" t="s">
        <v>237</v>
      </c>
      <c r="P29" s="58" t="s">
        <v>238</v>
      </c>
      <c r="Q29" s="58" t="s">
        <v>245</v>
      </c>
      <c r="R29" s="59">
        <v>43244</v>
      </c>
      <c r="S29" s="60" t="s">
        <v>252</v>
      </c>
      <c r="T29" s="59">
        <v>43255</v>
      </c>
      <c r="U29" s="60" t="s">
        <v>252</v>
      </c>
      <c r="V29" s="59">
        <v>43216</v>
      </c>
      <c r="W29" s="58">
        <f t="shared" si="0"/>
        <v>39</v>
      </c>
      <c r="Z29" s="58">
        <f t="shared" si="1"/>
      </c>
      <c r="AA29" s="58">
        <f t="shared" si="2"/>
      </c>
      <c r="AB29" s="58" t="s">
        <v>106</v>
      </c>
      <c r="AC29" s="58" t="s">
        <v>253</v>
      </c>
      <c r="AD29" s="59">
        <v>43187</v>
      </c>
      <c r="AE29" s="58" t="s">
        <v>254</v>
      </c>
      <c r="AF29" s="59">
        <v>43186</v>
      </c>
      <c r="AG29" s="58" t="s">
        <v>242</v>
      </c>
      <c r="AH29" s="58" t="s">
        <v>238</v>
      </c>
      <c r="AI29" s="58" t="s">
        <v>110</v>
      </c>
    </row>
    <row r="30" spans="1:35" ht="60">
      <c r="A30" s="7" t="s">
        <v>89</v>
      </c>
      <c r="B30" s="57" t="s">
        <v>90</v>
      </c>
      <c r="C30" s="58" t="s">
        <v>91</v>
      </c>
      <c r="D30" s="58" t="s">
        <v>92</v>
      </c>
      <c r="E30" s="58" t="s">
        <v>93</v>
      </c>
      <c r="F30" s="58" t="s">
        <v>94</v>
      </c>
      <c r="G30" s="58" t="s">
        <v>95</v>
      </c>
      <c r="H30" s="58" t="s">
        <v>96</v>
      </c>
      <c r="I30" s="58" t="s">
        <v>97</v>
      </c>
      <c r="J30" s="58" t="s">
        <v>98</v>
      </c>
      <c r="K30" s="58" t="s">
        <v>99</v>
      </c>
      <c r="L30" s="58" t="s">
        <v>255</v>
      </c>
      <c r="M30" s="58" t="s">
        <v>89</v>
      </c>
      <c r="N30" s="58" t="s">
        <v>256</v>
      </c>
      <c r="O30" s="58" t="s">
        <v>257</v>
      </c>
      <c r="P30" s="58" t="s">
        <v>258</v>
      </c>
      <c r="Q30" s="58" t="s">
        <v>259</v>
      </c>
      <c r="R30" s="59">
        <v>43244</v>
      </c>
      <c r="S30" s="60" t="s">
        <v>260</v>
      </c>
      <c r="T30" s="59">
        <v>43273</v>
      </c>
      <c r="U30" s="60" t="s">
        <v>260</v>
      </c>
      <c r="V30" s="59">
        <v>43166</v>
      </c>
      <c r="W30" s="58">
        <f t="shared" si="0"/>
        <v>107</v>
      </c>
      <c r="Z30" s="58">
        <f t="shared" si="1"/>
      </c>
      <c r="AA30" s="58">
        <f t="shared" si="2"/>
      </c>
      <c r="AB30" s="58" t="s">
        <v>106</v>
      </c>
      <c r="AC30" s="58" t="s">
        <v>261</v>
      </c>
      <c r="AD30" s="59">
        <v>43136</v>
      </c>
      <c r="AE30" s="58" t="s">
        <v>262</v>
      </c>
      <c r="AF30" s="59">
        <v>43136</v>
      </c>
      <c r="AG30" s="58" t="s">
        <v>263</v>
      </c>
      <c r="AH30" s="58" t="s">
        <v>258</v>
      </c>
      <c r="AI30" s="58" t="s">
        <v>110</v>
      </c>
    </row>
    <row r="31" spans="1:35" ht="60">
      <c r="A31" s="7" t="s">
        <v>89</v>
      </c>
      <c r="B31" s="57" t="s">
        <v>90</v>
      </c>
      <c r="C31" s="58" t="s">
        <v>91</v>
      </c>
      <c r="D31" s="58" t="s">
        <v>92</v>
      </c>
      <c r="E31" s="58" t="s">
        <v>93</v>
      </c>
      <c r="F31" s="58" t="s">
        <v>94</v>
      </c>
      <c r="G31" s="58" t="s">
        <v>95</v>
      </c>
      <c r="H31" s="58" t="s">
        <v>96</v>
      </c>
      <c r="I31" s="58" t="s">
        <v>97</v>
      </c>
      <c r="J31" s="58" t="s">
        <v>98</v>
      </c>
      <c r="K31" s="58" t="s">
        <v>99</v>
      </c>
      <c r="L31" s="58" t="s">
        <v>255</v>
      </c>
      <c r="M31" s="58" t="s">
        <v>89</v>
      </c>
      <c r="N31" s="58" t="s">
        <v>256</v>
      </c>
      <c r="O31" s="58" t="s">
        <v>257</v>
      </c>
      <c r="P31" s="58" t="s">
        <v>258</v>
      </c>
      <c r="Q31" s="58" t="s">
        <v>259</v>
      </c>
      <c r="R31" s="59">
        <v>43244</v>
      </c>
      <c r="S31" s="60" t="s">
        <v>260</v>
      </c>
      <c r="T31" s="59">
        <v>43273</v>
      </c>
      <c r="U31" s="60" t="s">
        <v>260</v>
      </c>
      <c r="V31" s="59">
        <v>43191</v>
      </c>
      <c r="W31" s="58">
        <f t="shared" si="0"/>
        <v>82</v>
      </c>
      <c r="Z31" s="58">
        <f t="shared" si="1"/>
      </c>
      <c r="AA31" s="58">
        <f t="shared" si="2"/>
      </c>
      <c r="AB31" s="58" t="s">
        <v>106</v>
      </c>
      <c r="AC31" s="58" t="s">
        <v>264</v>
      </c>
      <c r="AD31" s="59">
        <v>43161</v>
      </c>
      <c r="AE31" s="58" t="s">
        <v>265</v>
      </c>
      <c r="AF31" s="59">
        <v>43161</v>
      </c>
      <c r="AG31" s="58" t="s">
        <v>263</v>
      </c>
      <c r="AH31" s="58" t="s">
        <v>258</v>
      </c>
      <c r="AI31" s="58" t="s">
        <v>110</v>
      </c>
    </row>
    <row r="32" spans="1:35" ht="60">
      <c r="A32" s="7" t="s">
        <v>89</v>
      </c>
      <c r="B32" s="57" t="s">
        <v>90</v>
      </c>
      <c r="C32" s="58" t="s">
        <v>91</v>
      </c>
      <c r="D32" s="58" t="s">
        <v>92</v>
      </c>
      <c r="E32" s="58" t="s">
        <v>93</v>
      </c>
      <c r="F32" s="58" t="s">
        <v>94</v>
      </c>
      <c r="G32" s="58" t="s">
        <v>95</v>
      </c>
      <c r="H32" s="58" t="s">
        <v>96</v>
      </c>
      <c r="I32" s="58" t="s">
        <v>97</v>
      </c>
      <c r="J32" s="58" t="s">
        <v>98</v>
      </c>
      <c r="K32" s="58" t="s">
        <v>99</v>
      </c>
      <c r="L32" s="58" t="s">
        <v>255</v>
      </c>
      <c r="M32" s="58" t="s">
        <v>89</v>
      </c>
      <c r="N32" s="58" t="s">
        <v>256</v>
      </c>
      <c r="O32" s="58" t="s">
        <v>257</v>
      </c>
      <c r="P32" s="58" t="s">
        <v>258</v>
      </c>
      <c r="Q32" s="58" t="s">
        <v>259</v>
      </c>
      <c r="R32" s="59">
        <v>43244</v>
      </c>
      <c r="S32" s="60" t="s">
        <v>260</v>
      </c>
      <c r="T32" s="59">
        <v>43273</v>
      </c>
      <c r="U32" s="60" t="s">
        <v>260</v>
      </c>
      <c r="V32" s="59">
        <v>43219</v>
      </c>
      <c r="W32" s="58">
        <f t="shared" si="0"/>
        <v>54</v>
      </c>
      <c r="Z32" s="58">
        <f t="shared" si="1"/>
      </c>
      <c r="AA32" s="58">
        <f t="shared" si="2"/>
      </c>
      <c r="AB32" s="58" t="s">
        <v>106</v>
      </c>
      <c r="AC32" s="58" t="s">
        <v>266</v>
      </c>
      <c r="AD32" s="59">
        <v>43189</v>
      </c>
      <c r="AE32" s="58" t="s">
        <v>267</v>
      </c>
      <c r="AF32" s="59">
        <v>43189</v>
      </c>
      <c r="AG32" s="58" t="s">
        <v>263</v>
      </c>
      <c r="AH32" s="58" t="s">
        <v>258</v>
      </c>
      <c r="AI32" s="58" t="s">
        <v>110</v>
      </c>
    </row>
    <row r="33" spans="1:35" ht="60">
      <c r="A33" s="7" t="s">
        <v>89</v>
      </c>
      <c r="B33" s="57" t="s">
        <v>90</v>
      </c>
      <c r="C33" s="58" t="s">
        <v>91</v>
      </c>
      <c r="D33" s="58" t="s">
        <v>92</v>
      </c>
      <c r="E33" s="58" t="s">
        <v>93</v>
      </c>
      <c r="F33" s="58" t="s">
        <v>94</v>
      </c>
      <c r="G33" s="58" t="s">
        <v>95</v>
      </c>
      <c r="H33" s="58" t="s">
        <v>96</v>
      </c>
      <c r="I33" s="58" t="s">
        <v>97</v>
      </c>
      <c r="J33" s="58" t="s">
        <v>149</v>
      </c>
      <c r="K33" s="58" t="s">
        <v>99</v>
      </c>
      <c r="L33" s="58" t="s">
        <v>268</v>
      </c>
      <c r="M33" s="58" t="s">
        <v>269</v>
      </c>
      <c r="N33" s="58" t="s">
        <v>270</v>
      </c>
      <c r="O33" s="58" t="s">
        <v>271</v>
      </c>
      <c r="P33" s="58" t="s">
        <v>272</v>
      </c>
      <c r="Q33" s="58" t="s">
        <v>273</v>
      </c>
      <c r="R33" s="59">
        <v>43269</v>
      </c>
      <c r="S33" s="60" t="s">
        <v>270</v>
      </c>
      <c r="T33" s="59">
        <v>43277</v>
      </c>
      <c r="U33" s="60" t="s">
        <v>270</v>
      </c>
      <c r="V33" s="59">
        <v>43276</v>
      </c>
      <c r="W33" s="58">
        <f t="shared" si="0"/>
        <v>1</v>
      </c>
      <c r="Z33" s="58">
        <f t="shared" si="1"/>
      </c>
      <c r="AA33" s="58">
        <f t="shared" si="2"/>
      </c>
      <c r="AB33" s="58" t="s">
        <v>106</v>
      </c>
      <c r="AC33" s="58" t="s">
        <v>274</v>
      </c>
      <c r="AD33" s="59">
        <v>43213</v>
      </c>
      <c r="AE33" s="58" t="s">
        <v>275</v>
      </c>
      <c r="AF33" s="59">
        <v>43206</v>
      </c>
      <c r="AG33" s="58" t="s">
        <v>276</v>
      </c>
      <c r="AH33" s="58" t="s">
        <v>272</v>
      </c>
      <c r="AI33" s="58" t="s">
        <v>110</v>
      </c>
    </row>
    <row r="34" spans="1:35" ht="60">
      <c r="A34" s="7" t="s">
        <v>89</v>
      </c>
      <c r="B34" s="57" t="s">
        <v>90</v>
      </c>
      <c r="C34" s="58" t="s">
        <v>91</v>
      </c>
      <c r="D34" s="58" t="s">
        <v>92</v>
      </c>
      <c r="E34" s="58" t="s">
        <v>93</v>
      </c>
      <c r="F34" s="58" t="s">
        <v>94</v>
      </c>
      <c r="G34" s="58" t="s">
        <v>95</v>
      </c>
      <c r="H34" s="58" t="s">
        <v>96</v>
      </c>
      <c r="I34" s="58" t="s">
        <v>97</v>
      </c>
      <c r="J34" s="58" t="s">
        <v>133</v>
      </c>
      <c r="K34" s="58" t="s">
        <v>99</v>
      </c>
      <c r="L34" s="58" t="s">
        <v>277</v>
      </c>
      <c r="M34" s="58" t="s">
        <v>114</v>
      </c>
      <c r="N34" s="58" t="s">
        <v>278</v>
      </c>
      <c r="O34" s="58" t="s">
        <v>116</v>
      </c>
      <c r="P34" s="58" t="s">
        <v>117</v>
      </c>
      <c r="Q34" s="58" t="s">
        <v>279</v>
      </c>
      <c r="R34" s="59">
        <v>43244</v>
      </c>
      <c r="S34" s="60" t="s">
        <v>280</v>
      </c>
      <c r="T34" s="59">
        <v>43263</v>
      </c>
      <c r="U34" s="60" t="s">
        <v>280</v>
      </c>
      <c r="V34" s="59">
        <v>43161</v>
      </c>
      <c r="W34" s="58">
        <f aca="true" t="shared" si="3" ref="W34:W65">IF(AND(V34&lt;&gt;"",T34&lt;&gt;""),SUM(T34-V34),"")</f>
        <v>102</v>
      </c>
      <c r="Z34" s="58">
        <f aca="true" t="shared" si="4" ref="Z34:Z65">IF(AND(X34&lt;&gt;"",Y34&lt;&gt;"",T34&lt;&gt;""),SUM(IF(Y34&lt;T34,Y34,T34)-X34),"")</f>
      </c>
      <c r="AA34" s="58">
        <f aca="true" t="shared" si="5" ref="AA34:AA65">IF(AND(Z34&lt;&gt;"",W34&lt;&gt;""),SUM(W34-Z34),"")</f>
      </c>
      <c r="AB34" s="58" t="s">
        <v>106</v>
      </c>
      <c r="AC34" s="58" t="s">
        <v>281</v>
      </c>
      <c r="AD34" s="59">
        <v>43132</v>
      </c>
      <c r="AE34" s="58" t="s">
        <v>282</v>
      </c>
      <c r="AF34" s="59">
        <v>43131</v>
      </c>
      <c r="AG34" s="58" t="s">
        <v>122</v>
      </c>
      <c r="AH34" s="58" t="s">
        <v>117</v>
      </c>
      <c r="AI34" s="58" t="s">
        <v>110</v>
      </c>
    </row>
    <row r="35" spans="1:35" ht="60">
      <c r="A35" s="7" t="s">
        <v>89</v>
      </c>
      <c r="B35" s="57" t="s">
        <v>90</v>
      </c>
      <c r="C35" s="58" t="s">
        <v>91</v>
      </c>
      <c r="D35" s="58" t="s">
        <v>92</v>
      </c>
      <c r="E35" s="58" t="s">
        <v>93</v>
      </c>
      <c r="F35" s="58" t="s">
        <v>94</v>
      </c>
      <c r="G35" s="58" t="s">
        <v>95</v>
      </c>
      <c r="H35" s="58" t="s">
        <v>96</v>
      </c>
      <c r="I35" s="58" t="s">
        <v>97</v>
      </c>
      <c r="J35" s="58" t="s">
        <v>133</v>
      </c>
      <c r="K35" s="58" t="s">
        <v>99</v>
      </c>
      <c r="L35" s="58" t="s">
        <v>277</v>
      </c>
      <c r="M35" s="58" t="s">
        <v>114</v>
      </c>
      <c r="N35" s="58" t="s">
        <v>278</v>
      </c>
      <c r="O35" s="58" t="s">
        <v>116</v>
      </c>
      <c r="P35" s="58" t="s">
        <v>117</v>
      </c>
      <c r="Q35" s="58" t="s">
        <v>279</v>
      </c>
      <c r="R35" s="59">
        <v>43244</v>
      </c>
      <c r="S35" s="60" t="s">
        <v>283</v>
      </c>
      <c r="T35" s="59">
        <v>43263</v>
      </c>
      <c r="U35" s="60" t="s">
        <v>283</v>
      </c>
      <c r="V35" s="59">
        <v>43184</v>
      </c>
      <c r="W35" s="58">
        <f t="shared" si="3"/>
        <v>79</v>
      </c>
      <c r="Z35" s="58">
        <f t="shared" si="4"/>
      </c>
      <c r="AA35" s="58">
        <f t="shared" si="5"/>
      </c>
      <c r="AB35" s="58" t="s">
        <v>106</v>
      </c>
      <c r="AC35" s="58" t="s">
        <v>284</v>
      </c>
      <c r="AD35" s="59">
        <v>43159</v>
      </c>
      <c r="AE35" s="58" t="s">
        <v>285</v>
      </c>
      <c r="AF35" s="59">
        <v>43154</v>
      </c>
      <c r="AG35" s="58" t="s">
        <v>122</v>
      </c>
      <c r="AH35" s="58" t="s">
        <v>117</v>
      </c>
      <c r="AI35" s="58" t="s">
        <v>110</v>
      </c>
    </row>
    <row r="36" spans="1:35" ht="60">
      <c r="A36" s="7" t="s">
        <v>89</v>
      </c>
      <c r="B36" s="57" t="s">
        <v>90</v>
      </c>
      <c r="C36" s="58" t="s">
        <v>91</v>
      </c>
      <c r="D36" s="58" t="s">
        <v>92</v>
      </c>
      <c r="E36" s="58" t="s">
        <v>93</v>
      </c>
      <c r="F36" s="58" t="s">
        <v>94</v>
      </c>
      <c r="G36" s="58" t="s">
        <v>95</v>
      </c>
      <c r="H36" s="58" t="s">
        <v>96</v>
      </c>
      <c r="I36" s="58" t="s">
        <v>97</v>
      </c>
      <c r="J36" s="58" t="s">
        <v>149</v>
      </c>
      <c r="K36" s="58" t="s">
        <v>99</v>
      </c>
      <c r="L36" s="58" t="s">
        <v>286</v>
      </c>
      <c r="M36" s="58" t="s">
        <v>151</v>
      </c>
      <c r="N36" s="58" t="s">
        <v>287</v>
      </c>
      <c r="O36" s="58" t="s">
        <v>153</v>
      </c>
      <c r="P36" s="58" t="s">
        <v>154</v>
      </c>
      <c r="Q36" s="58" t="s">
        <v>288</v>
      </c>
      <c r="R36" s="59">
        <v>43244</v>
      </c>
      <c r="S36" s="60" t="s">
        <v>287</v>
      </c>
      <c r="T36" s="59">
        <v>43273</v>
      </c>
      <c r="U36" s="60" t="s">
        <v>287</v>
      </c>
      <c r="V36" s="59">
        <v>43220</v>
      </c>
      <c r="W36" s="58">
        <f t="shared" si="3"/>
        <v>53</v>
      </c>
      <c r="Z36" s="58">
        <f t="shared" si="4"/>
      </c>
      <c r="AA36" s="58">
        <f t="shared" si="5"/>
      </c>
      <c r="AB36" s="58" t="s">
        <v>106</v>
      </c>
      <c r="AC36" s="58" t="s">
        <v>289</v>
      </c>
      <c r="AD36" s="59">
        <v>43139</v>
      </c>
      <c r="AE36" s="58" t="s">
        <v>290</v>
      </c>
      <c r="AF36" s="59">
        <v>43131</v>
      </c>
      <c r="AG36" s="58" t="s">
        <v>159</v>
      </c>
      <c r="AH36" s="58" t="s">
        <v>154</v>
      </c>
      <c r="AI36" s="58" t="s">
        <v>110</v>
      </c>
    </row>
    <row r="37" spans="1:35" ht="60">
      <c r="A37" s="7" t="s">
        <v>89</v>
      </c>
      <c r="B37" s="57" t="s">
        <v>90</v>
      </c>
      <c r="C37" s="58" t="s">
        <v>91</v>
      </c>
      <c r="D37" s="58" t="s">
        <v>92</v>
      </c>
      <c r="E37" s="58" t="s">
        <v>93</v>
      </c>
      <c r="F37" s="58" t="s">
        <v>94</v>
      </c>
      <c r="G37" s="58" t="s">
        <v>94</v>
      </c>
      <c r="H37" s="58" t="s">
        <v>96</v>
      </c>
      <c r="I37" s="58" t="s">
        <v>179</v>
      </c>
      <c r="J37" s="58" t="s">
        <v>180</v>
      </c>
      <c r="K37" s="58" t="s">
        <v>99</v>
      </c>
      <c r="L37" s="58" t="s">
        <v>291</v>
      </c>
      <c r="M37" s="58" t="s">
        <v>182</v>
      </c>
      <c r="N37" s="58" t="s">
        <v>292</v>
      </c>
      <c r="O37" s="58" t="s">
        <v>184</v>
      </c>
      <c r="P37" s="58" t="s">
        <v>185</v>
      </c>
      <c r="Q37" s="58" t="s">
        <v>293</v>
      </c>
      <c r="R37" s="59">
        <v>43244</v>
      </c>
      <c r="S37" s="60" t="s">
        <v>294</v>
      </c>
      <c r="T37" s="59">
        <v>43258</v>
      </c>
      <c r="U37" s="60" t="s">
        <v>294</v>
      </c>
      <c r="V37" s="59">
        <v>43252</v>
      </c>
      <c r="W37" s="58">
        <f t="shared" si="3"/>
        <v>6</v>
      </c>
      <c r="Z37" s="58">
        <f t="shared" si="4"/>
      </c>
      <c r="AA37" s="58">
        <f t="shared" si="5"/>
      </c>
      <c r="AB37" s="58" t="s">
        <v>295</v>
      </c>
      <c r="AC37" s="58" t="s">
        <v>296</v>
      </c>
      <c r="AD37" s="59">
        <v>43222</v>
      </c>
      <c r="AE37" s="58" t="s">
        <v>297</v>
      </c>
      <c r="AF37" s="59">
        <v>43217</v>
      </c>
      <c r="AG37" s="58" t="s">
        <v>191</v>
      </c>
      <c r="AH37" s="58" t="s">
        <v>192</v>
      </c>
      <c r="AI37" s="58" t="s">
        <v>110</v>
      </c>
    </row>
    <row r="38" spans="1:35" ht="60">
      <c r="A38" s="7" t="s">
        <v>89</v>
      </c>
      <c r="B38" s="57" t="s">
        <v>90</v>
      </c>
      <c r="C38" s="58" t="s">
        <v>91</v>
      </c>
      <c r="D38" s="58" t="s">
        <v>92</v>
      </c>
      <c r="E38" s="58" t="s">
        <v>93</v>
      </c>
      <c r="F38" s="58" t="s">
        <v>94</v>
      </c>
      <c r="G38" s="58" t="s">
        <v>95</v>
      </c>
      <c r="H38" s="58" t="s">
        <v>96</v>
      </c>
      <c r="I38" s="58" t="s">
        <v>97</v>
      </c>
      <c r="J38" s="58" t="s">
        <v>98</v>
      </c>
      <c r="K38" s="58" t="s">
        <v>99</v>
      </c>
      <c r="L38" s="58" t="s">
        <v>298</v>
      </c>
      <c r="M38" s="58" t="s">
        <v>161</v>
      </c>
      <c r="N38" s="58" t="s">
        <v>299</v>
      </c>
      <c r="O38" s="58" t="s">
        <v>163</v>
      </c>
      <c r="P38" s="58" t="s">
        <v>164</v>
      </c>
      <c r="Q38" s="58" t="s">
        <v>300</v>
      </c>
      <c r="R38" s="59">
        <v>43269</v>
      </c>
      <c r="S38" s="60" t="s">
        <v>301</v>
      </c>
      <c r="T38" s="59">
        <v>43277</v>
      </c>
      <c r="U38" s="60" t="s">
        <v>301</v>
      </c>
      <c r="V38" s="59">
        <v>43259</v>
      </c>
      <c r="W38" s="58">
        <f t="shared" si="3"/>
        <v>18</v>
      </c>
      <c r="Z38" s="58">
        <f t="shared" si="4"/>
      </c>
      <c r="AA38" s="58">
        <f t="shared" si="5"/>
      </c>
      <c r="AB38" s="58" t="s">
        <v>106</v>
      </c>
      <c r="AC38" s="58" t="s">
        <v>302</v>
      </c>
      <c r="AD38" s="59">
        <v>43229</v>
      </c>
      <c r="AE38" s="58" t="s">
        <v>303</v>
      </c>
      <c r="AF38" s="59">
        <v>43228</v>
      </c>
      <c r="AG38" s="58" t="s">
        <v>170</v>
      </c>
      <c r="AH38" s="58" t="s">
        <v>164</v>
      </c>
      <c r="AI38" s="58" t="s">
        <v>110</v>
      </c>
    </row>
    <row r="39" spans="1:35" ht="60">
      <c r="A39" s="7" t="s">
        <v>89</v>
      </c>
      <c r="B39" s="57" t="s">
        <v>90</v>
      </c>
      <c r="C39" s="58" t="s">
        <v>91</v>
      </c>
      <c r="D39" s="58" t="s">
        <v>92</v>
      </c>
      <c r="E39" s="58" t="s">
        <v>93</v>
      </c>
      <c r="F39" s="58" t="s">
        <v>94</v>
      </c>
      <c r="G39" s="58" t="s">
        <v>95</v>
      </c>
      <c r="H39" s="58" t="s">
        <v>96</v>
      </c>
      <c r="I39" s="58" t="s">
        <v>97</v>
      </c>
      <c r="J39" s="58" t="s">
        <v>133</v>
      </c>
      <c r="K39" s="58" t="s">
        <v>99</v>
      </c>
      <c r="L39" s="58" t="s">
        <v>304</v>
      </c>
      <c r="M39" s="58" t="s">
        <v>114</v>
      </c>
      <c r="N39" s="58" t="s">
        <v>305</v>
      </c>
      <c r="O39" s="58" t="s">
        <v>116</v>
      </c>
      <c r="P39" s="58" t="s">
        <v>117</v>
      </c>
      <c r="Q39" s="58" t="s">
        <v>306</v>
      </c>
      <c r="R39" s="59">
        <v>43269</v>
      </c>
      <c r="S39" s="60" t="s">
        <v>307</v>
      </c>
      <c r="T39" s="59">
        <v>43277</v>
      </c>
      <c r="U39" s="60" t="s">
        <v>307</v>
      </c>
      <c r="V39" s="59">
        <v>43257</v>
      </c>
      <c r="W39" s="58">
        <f t="shared" si="3"/>
        <v>20</v>
      </c>
      <c r="Z39" s="58">
        <f t="shared" si="4"/>
      </c>
      <c r="AA39" s="58">
        <f t="shared" si="5"/>
      </c>
      <c r="AB39" s="58" t="s">
        <v>106</v>
      </c>
      <c r="AC39" s="58" t="s">
        <v>308</v>
      </c>
      <c r="AD39" s="59">
        <v>43227</v>
      </c>
      <c r="AE39" s="58" t="s">
        <v>309</v>
      </c>
      <c r="AF39" s="59">
        <v>43227</v>
      </c>
      <c r="AG39" s="58" t="s">
        <v>122</v>
      </c>
      <c r="AH39" s="58" t="s">
        <v>117</v>
      </c>
      <c r="AI39" s="58" t="s">
        <v>110</v>
      </c>
    </row>
    <row r="40" spans="1:35" ht="75">
      <c r="A40" s="7" t="s">
        <v>89</v>
      </c>
      <c r="B40" s="57" t="s">
        <v>310</v>
      </c>
      <c r="C40" s="58" t="s">
        <v>91</v>
      </c>
      <c r="D40" s="58" t="s">
        <v>92</v>
      </c>
      <c r="E40" s="58" t="s">
        <v>93</v>
      </c>
      <c r="F40" s="58" t="s">
        <v>94</v>
      </c>
      <c r="G40" s="58" t="s">
        <v>95</v>
      </c>
      <c r="H40" s="58" t="s">
        <v>96</v>
      </c>
      <c r="I40" s="58" t="s">
        <v>97</v>
      </c>
      <c r="J40" s="58" t="s">
        <v>98</v>
      </c>
      <c r="K40" s="58" t="s">
        <v>99</v>
      </c>
      <c r="L40" s="58" t="s">
        <v>311</v>
      </c>
      <c r="M40" s="58" t="s">
        <v>161</v>
      </c>
      <c r="N40" s="58" t="s">
        <v>312</v>
      </c>
      <c r="O40" s="58" t="s">
        <v>163</v>
      </c>
      <c r="P40" s="58" t="s">
        <v>164</v>
      </c>
      <c r="Q40" s="58" t="s">
        <v>313</v>
      </c>
      <c r="R40" s="59">
        <v>43236</v>
      </c>
      <c r="S40" s="60" t="s">
        <v>314</v>
      </c>
      <c r="T40" s="59">
        <v>43250</v>
      </c>
      <c r="U40" s="60" t="s">
        <v>314</v>
      </c>
      <c r="V40" s="59">
        <v>43167</v>
      </c>
      <c r="W40" s="58">
        <f t="shared" si="3"/>
        <v>83</v>
      </c>
      <c r="Z40" s="58">
        <f t="shared" si="4"/>
      </c>
      <c r="AA40" s="58">
        <f t="shared" si="5"/>
      </c>
      <c r="AB40" s="58" t="s">
        <v>106</v>
      </c>
      <c r="AC40" s="58" t="s">
        <v>315</v>
      </c>
      <c r="AD40" s="59">
        <v>43137</v>
      </c>
      <c r="AE40" s="58" t="s">
        <v>316</v>
      </c>
      <c r="AF40" s="59">
        <v>43137</v>
      </c>
      <c r="AG40" s="58" t="s">
        <v>170</v>
      </c>
      <c r="AH40" s="58" t="s">
        <v>164</v>
      </c>
      <c r="AI40" s="58" t="s">
        <v>110</v>
      </c>
    </row>
    <row r="41" spans="1:35" ht="75">
      <c r="A41" s="7" t="s">
        <v>89</v>
      </c>
      <c r="B41" s="57" t="s">
        <v>310</v>
      </c>
      <c r="C41" s="58" t="s">
        <v>91</v>
      </c>
      <c r="D41" s="58" t="s">
        <v>92</v>
      </c>
      <c r="E41" s="58" t="s">
        <v>93</v>
      </c>
      <c r="F41" s="58" t="s">
        <v>94</v>
      </c>
      <c r="G41" s="58" t="s">
        <v>95</v>
      </c>
      <c r="H41" s="58" t="s">
        <v>96</v>
      </c>
      <c r="I41" s="58" t="s">
        <v>97</v>
      </c>
      <c r="J41" s="58" t="s">
        <v>98</v>
      </c>
      <c r="K41" s="58" t="s">
        <v>99</v>
      </c>
      <c r="L41" s="58" t="s">
        <v>311</v>
      </c>
      <c r="M41" s="58" t="s">
        <v>161</v>
      </c>
      <c r="N41" s="58" t="s">
        <v>312</v>
      </c>
      <c r="O41" s="58" t="s">
        <v>163</v>
      </c>
      <c r="P41" s="58" t="s">
        <v>164</v>
      </c>
      <c r="Q41" s="58" t="s">
        <v>313</v>
      </c>
      <c r="R41" s="59">
        <v>43236</v>
      </c>
      <c r="S41" s="60" t="s">
        <v>317</v>
      </c>
      <c r="T41" s="59">
        <v>43250</v>
      </c>
      <c r="U41" s="60" t="s">
        <v>317</v>
      </c>
      <c r="V41" s="59">
        <v>43194</v>
      </c>
      <c r="W41" s="58">
        <f t="shared" si="3"/>
        <v>56</v>
      </c>
      <c r="Z41" s="58">
        <f t="shared" si="4"/>
      </c>
      <c r="AA41" s="58">
        <f t="shared" si="5"/>
      </c>
      <c r="AB41" s="58" t="s">
        <v>106</v>
      </c>
      <c r="AC41" s="58" t="s">
        <v>318</v>
      </c>
      <c r="AD41" s="59">
        <v>43164</v>
      </c>
      <c r="AE41" s="58" t="s">
        <v>319</v>
      </c>
      <c r="AF41" s="59">
        <v>43164</v>
      </c>
      <c r="AG41" s="58" t="s">
        <v>170</v>
      </c>
      <c r="AH41" s="58" t="s">
        <v>164</v>
      </c>
      <c r="AI41" s="58" t="s">
        <v>110</v>
      </c>
    </row>
    <row r="42" spans="1:35" ht="75">
      <c r="A42" s="7" t="s">
        <v>89</v>
      </c>
      <c r="B42" s="57" t="s">
        <v>310</v>
      </c>
      <c r="C42" s="58" t="s">
        <v>91</v>
      </c>
      <c r="D42" s="58" t="s">
        <v>92</v>
      </c>
      <c r="E42" s="58" t="s">
        <v>93</v>
      </c>
      <c r="F42" s="58" t="s">
        <v>94</v>
      </c>
      <c r="G42" s="58" t="s">
        <v>95</v>
      </c>
      <c r="H42" s="58" t="s">
        <v>96</v>
      </c>
      <c r="I42" s="58" t="s">
        <v>97</v>
      </c>
      <c r="J42" s="58" t="s">
        <v>98</v>
      </c>
      <c r="K42" s="58" t="s">
        <v>99</v>
      </c>
      <c r="L42" s="58" t="s">
        <v>320</v>
      </c>
      <c r="M42" s="58" t="s">
        <v>89</v>
      </c>
      <c r="N42" s="58" t="s">
        <v>321</v>
      </c>
      <c r="O42" s="58" t="s">
        <v>322</v>
      </c>
      <c r="P42" s="58" t="s">
        <v>323</v>
      </c>
      <c r="Q42" s="58" t="s">
        <v>324</v>
      </c>
      <c r="R42" s="59">
        <v>43236</v>
      </c>
      <c r="S42" s="60" t="s">
        <v>325</v>
      </c>
      <c r="T42" s="59">
        <v>43250</v>
      </c>
      <c r="U42" s="60" t="s">
        <v>325</v>
      </c>
      <c r="V42" s="59">
        <v>43251</v>
      </c>
      <c r="W42" s="58">
        <f t="shared" si="3"/>
        <v>-1</v>
      </c>
      <c r="Z42" s="58">
        <f t="shared" si="4"/>
      </c>
      <c r="AA42" s="58">
        <f t="shared" si="5"/>
      </c>
      <c r="AB42" s="58" t="s">
        <v>106</v>
      </c>
      <c r="AC42" s="58" t="s">
        <v>326</v>
      </c>
      <c r="AD42" s="59">
        <v>43132</v>
      </c>
      <c r="AE42" s="58" t="s">
        <v>327</v>
      </c>
      <c r="AF42" s="59">
        <v>43131</v>
      </c>
      <c r="AG42" s="58" t="s">
        <v>328</v>
      </c>
      <c r="AH42" s="58" t="s">
        <v>323</v>
      </c>
      <c r="AI42" s="58" t="s">
        <v>110</v>
      </c>
    </row>
    <row r="43" spans="1:35" ht="75">
      <c r="A43" s="7" t="s">
        <v>89</v>
      </c>
      <c r="B43" s="57" t="s">
        <v>310</v>
      </c>
      <c r="C43" s="58" t="s">
        <v>91</v>
      </c>
      <c r="D43" s="58" t="s">
        <v>92</v>
      </c>
      <c r="E43" s="58" t="s">
        <v>93</v>
      </c>
      <c r="F43" s="58" t="s">
        <v>94</v>
      </c>
      <c r="G43" s="58" t="s">
        <v>95</v>
      </c>
      <c r="H43" s="58" t="s">
        <v>96</v>
      </c>
      <c r="I43" s="58" t="s">
        <v>97</v>
      </c>
      <c r="J43" s="58" t="s">
        <v>98</v>
      </c>
      <c r="K43" s="58" t="s">
        <v>99</v>
      </c>
      <c r="L43" s="58" t="s">
        <v>320</v>
      </c>
      <c r="M43" s="58" t="s">
        <v>89</v>
      </c>
      <c r="N43" s="58" t="s">
        <v>321</v>
      </c>
      <c r="O43" s="58" t="s">
        <v>322</v>
      </c>
      <c r="P43" s="58" t="s">
        <v>323</v>
      </c>
      <c r="Q43" s="58" t="s">
        <v>324</v>
      </c>
      <c r="R43" s="59">
        <v>43236</v>
      </c>
      <c r="S43" s="60" t="s">
        <v>325</v>
      </c>
      <c r="T43" s="59">
        <v>43250</v>
      </c>
      <c r="U43" s="60" t="s">
        <v>325</v>
      </c>
      <c r="V43" s="59">
        <v>43190</v>
      </c>
      <c r="W43" s="58">
        <f t="shared" si="3"/>
        <v>60</v>
      </c>
      <c r="Z43" s="58">
        <f t="shared" si="4"/>
      </c>
      <c r="AA43" s="58">
        <f t="shared" si="5"/>
      </c>
      <c r="AB43" s="58" t="s">
        <v>106</v>
      </c>
      <c r="AC43" s="58" t="s">
        <v>329</v>
      </c>
      <c r="AD43" s="59">
        <v>43160</v>
      </c>
      <c r="AE43" s="58" t="s">
        <v>330</v>
      </c>
      <c r="AF43" s="59">
        <v>43159</v>
      </c>
      <c r="AG43" s="58" t="s">
        <v>328</v>
      </c>
      <c r="AH43" s="58" t="s">
        <v>323</v>
      </c>
      <c r="AI43" s="58" t="s">
        <v>110</v>
      </c>
    </row>
    <row r="44" spans="1:35" ht="75">
      <c r="A44" s="7" t="s">
        <v>89</v>
      </c>
      <c r="B44" s="57" t="s">
        <v>310</v>
      </c>
      <c r="C44" s="58" t="s">
        <v>91</v>
      </c>
      <c r="D44" s="58" t="s">
        <v>92</v>
      </c>
      <c r="E44" s="58" t="s">
        <v>93</v>
      </c>
      <c r="F44" s="58" t="s">
        <v>94</v>
      </c>
      <c r="G44" s="58" t="s">
        <v>95</v>
      </c>
      <c r="H44" s="58" t="s">
        <v>96</v>
      </c>
      <c r="I44" s="58" t="s">
        <v>97</v>
      </c>
      <c r="J44" s="58" t="s">
        <v>98</v>
      </c>
      <c r="K44" s="58" t="s">
        <v>99</v>
      </c>
      <c r="L44" s="58" t="s">
        <v>331</v>
      </c>
      <c r="M44" s="58" t="s">
        <v>141</v>
      </c>
      <c r="N44" s="58" t="s">
        <v>332</v>
      </c>
      <c r="O44" s="58" t="s">
        <v>143</v>
      </c>
      <c r="P44" s="58" t="s">
        <v>144</v>
      </c>
      <c r="Q44" s="58" t="s">
        <v>333</v>
      </c>
      <c r="R44" s="59">
        <v>43236</v>
      </c>
      <c r="S44" s="60" t="s">
        <v>332</v>
      </c>
      <c r="T44" s="59">
        <v>43250</v>
      </c>
      <c r="U44" s="60" t="s">
        <v>332</v>
      </c>
      <c r="V44" s="59">
        <v>43230</v>
      </c>
      <c r="W44" s="58">
        <f t="shared" si="3"/>
        <v>20</v>
      </c>
      <c r="Z44" s="58">
        <f t="shared" si="4"/>
      </c>
      <c r="AA44" s="58">
        <f t="shared" si="5"/>
      </c>
      <c r="AB44" s="58" t="s">
        <v>106</v>
      </c>
      <c r="AC44" s="58" t="s">
        <v>334</v>
      </c>
      <c r="AD44" s="59">
        <v>43102</v>
      </c>
      <c r="AE44" s="58" t="s">
        <v>335</v>
      </c>
      <c r="AF44" s="59">
        <v>43100</v>
      </c>
      <c r="AG44" s="58" t="s">
        <v>148</v>
      </c>
      <c r="AH44" s="58" t="s">
        <v>144</v>
      </c>
      <c r="AI44" s="58" t="s">
        <v>110</v>
      </c>
    </row>
    <row r="45" spans="1:35" ht="75">
      <c r="A45" s="7" t="s">
        <v>89</v>
      </c>
      <c r="B45" s="57" t="s">
        <v>310</v>
      </c>
      <c r="C45" s="58" t="s">
        <v>91</v>
      </c>
      <c r="D45" s="58" t="s">
        <v>92</v>
      </c>
      <c r="E45" s="58" t="s">
        <v>93</v>
      </c>
      <c r="F45" s="58" t="s">
        <v>94</v>
      </c>
      <c r="G45" s="58" t="s">
        <v>95</v>
      </c>
      <c r="H45" s="58" t="s">
        <v>96</v>
      </c>
      <c r="I45" s="58" t="s">
        <v>97</v>
      </c>
      <c r="J45" s="58" t="s">
        <v>149</v>
      </c>
      <c r="K45" s="58" t="s">
        <v>99</v>
      </c>
      <c r="L45" s="58" t="s">
        <v>336</v>
      </c>
      <c r="M45" s="58" t="s">
        <v>151</v>
      </c>
      <c r="N45" s="58" t="s">
        <v>337</v>
      </c>
      <c r="O45" s="58" t="s">
        <v>153</v>
      </c>
      <c r="P45" s="58" t="s">
        <v>154</v>
      </c>
      <c r="Q45" s="58" t="s">
        <v>338</v>
      </c>
      <c r="R45" s="59">
        <v>43238</v>
      </c>
      <c r="S45" s="60" t="s">
        <v>337</v>
      </c>
      <c r="T45" s="59">
        <v>43250</v>
      </c>
      <c r="U45" s="60" t="s">
        <v>337</v>
      </c>
      <c r="V45" s="59">
        <v>43197</v>
      </c>
      <c r="W45" s="58">
        <f t="shared" si="3"/>
        <v>53</v>
      </c>
      <c r="Z45" s="58">
        <f t="shared" si="4"/>
      </c>
      <c r="AA45" s="58">
        <f t="shared" si="5"/>
      </c>
      <c r="AB45" s="58" t="s">
        <v>106</v>
      </c>
      <c r="AC45" s="58" t="s">
        <v>339</v>
      </c>
      <c r="AD45" s="59">
        <v>43167</v>
      </c>
      <c r="AE45" s="58" t="s">
        <v>340</v>
      </c>
      <c r="AF45" s="59">
        <v>43159</v>
      </c>
      <c r="AG45" s="58" t="s">
        <v>159</v>
      </c>
      <c r="AH45" s="58" t="s">
        <v>154</v>
      </c>
      <c r="AI45" s="58" t="s">
        <v>110</v>
      </c>
    </row>
    <row r="46" spans="1:35" ht="75">
      <c r="A46" s="7" t="s">
        <v>89</v>
      </c>
      <c r="B46" s="57" t="s">
        <v>310</v>
      </c>
      <c r="C46" s="58" t="s">
        <v>91</v>
      </c>
      <c r="D46" s="58" t="s">
        <v>92</v>
      </c>
      <c r="E46" s="58" t="s">
        <v>93</v>
      </c>
      <c r="F46" s="58" t="s">
        <v>94</v>
      </c>
      <c r="G46" s="58" t="s">
        <v>95</v>
      </c>
      <c r="H46" s="58" t="s">
        <v>96</v>
      </c>
      <c r="I46" s="58" t="s">
        <v>97</v>
      </c>
      <c r="J46" s="58" t="s">
        <v>133</v>
      </c>
      <c r="K46" s="58" t="s">
        <v>99</v>
      </c>
      <c r="L46" s="58" t="s">
        <v>341</v>
      </c>
      <c r="M46" s="58" t="s">
        <v>114</v>
      </c>
      <c r="N46" s="58" t="s">
        <v>342</v>
      </c>
      <c r="O46" s="58" t="s">
        <v>116</v>
      </c>
      <c r="P46" s="58" t="s">
        <v>117</v>
      </c>
      <c r="Q46" s="58" t="s">
        <v>343</v>
      </c>
      <c r="R46" s="59">
        <v>43238</v>
      </c>
      <c r="S46" s="60" t="s">
        <v>344</v>
      </c>
      <c r="T46" s="59">
        <v>43250</v>
      </c>
      <c r="U46" s="60" t="s">
        <v>344</v>
      </c>
      <c r="V46" s="59">
        <v>43167</v>
      </c>
      <c r="W46" s="58">
        <f t="shared" si="3"/>
        <v>83</v>
      </c>
      <c r="Z46" s="58">
        <f t="shared" si="4"/>
      </c>
      <c r="AA46" s="58">
        <f t="shared" si="5"/>
      </c>
      <c r="AB46" s="58" t="s">
        <v>106</v>
      </c>
      <c r="AC46" s="58" t="s">
        <v>345</v>
      </c>
      <c r="AD46" s="59">
        <v>43137</v>
      </c>
      <c r="AE46" s="58" t="s">
        <v>346</v>
      </c>
      <c r="AF46" s="59">
        <v>43137</v>
      </c>
      <c r="AG46" s="58" t="s">
        <v>122</v>
      </c>
      <c r="AH46" s="58" t="s">
        <v>117</v>
      </c>
      <c r="AI46" s="58" t="s">
        <v>110</v>
      </c>
    </row>
    <row r="47" spans="1:35" ht="75">
      <c r="A47" s="7" t="s">
        <v>89</v>
      </c>
      <c r="B47" s="57" t="s">
        <v>310</v>
      </c>
      <c r="C47" s="58" t="s">
        <v>91</v>
      </c>
      <c r="D47" s="58" t="s">
        <v>92</v>
      </c>
      <c r="E47" s="58" t="s">
        <v>93</v>
      </c>
      <c r="F47" s="58" t="s">
        <v>94</v>
      </c>
      <c r="G47" s="58" t="s">
        <v>95</v>
      </c>
      <c r="H47" s="58" t="s">
        <v>96</v>
      </c>
      <c r="I47" s="58" t="s">
        <v>97</v>
      </c>
      <c r="J47" s="58" t="s">
        <v>133</v>
      </c>
      <c r="K47" s="58" t="s">
        <v>99</v>
      </c>
      <c r="L47" s="58" t="s">
        <v>341</v>
      </c>
      <c r="M47" s="58" t="s">
        <v>114</v>
      </c>
      <c r="N47" s="58" t="s">
        <v>342</v>
      </c>
      <c r="O47" s="58" t="s">
        <v>116</v>
      </c>
      <c r="P47" s="58" t="s">
        <v>117</v>
      </c>
      <c r="Q47" s="58" t="s">
        <v>343</v>
      </c>
      <c r="R47" s="59">
        <v>43238</v>
      </c>
      <c r="S47" s="60" t="s">
        <v>347</v>
      </c>
      <c r="T47" s="59">
        <v>43250</v>
      </c>
      <c r="U47" s="60" t="s">
        <v>347</v>
      </c>
      <c r="V47" s="59">
        <v>43208</v>
      </c>
      <c r="W47" s="58">
        <f t="shared" si="3"/>
        <v>42</v>
      </c>
      <c r="Z47" s="58">
        <f t="shared" si="4"/>
      </c>
      <c r="AA47" s="58">
        <f t="shared" si="5"/>
      </c>
      <c r="AB47" s="58" t="s">
        <v>106</v>
      </c>
      <c r="AC47" s="58" t="s">
        <v>348</v>
      </c>
      <c r="AD47" s="59">
        <v>43178</v>
      </c>
      <c r="AE47" s="58" t="s">
        <v>349</v>
      </c>
      <c r="AF47" s="59">
        <v>43178</v>
      </c>
      <c r="AG47" s="58" t="s">
        <v>122</v>
      </c>
      <c r="AH47" s="58" t="s">
        <v>117</v>
      </c>
      <c r="AI47" s="58" t="s">
        <v>110</v>
      </c>
    </row>
    <row r="48" spans="1:35" ht="75">
      <c r="A48" s="7" t="s">
        <v>89</v>
      </c>
      <c r="B48" s="57" t="s">
        <v>310</v>
      </c>
      <c r="C48" s="58" t="s">
        <v>91</v>
      </c>
      <c r="D48" s="58" t="s">
        <v>92</v>
      </c>
      <c r="E48" s="58" t="s">
        <v>93</v>
      </c>
      <c r="F48" s="58" t="s">
        <v>94</v>
      </c>
      <c r="G48" s="58" t="s">
        <v>95</v>
      </c>
      <c r="H48" s="58" t="s">
        <v>96</v>
      </c>
      <c r="I48" s="58" t="s">
        <v>97</v>
      </c>
      <c r="J48" s="58" t="s">
        <v>149</v>
      </c>
      <c r="K48" s="58" t="s">
        <v>99</v>
      </c>
      <c r="L48" s="58" t="s">
        <v>350</v>
      </c>
      <c r="M48" s="58" t="s">
        <v>151</v>
      </c>
      <c r="N48" s="58" t="s">
        <v>351</v>
      </c>
      <c r="O48" s="58" t="s">
        <v>271</v>
      </c>
      <c r="P48" s="58" t="s">
        <v>272</v>
      </c>
      <c r="Q48" s="58" t="s">
        <v>352</v>
      </c>
      <c r="R48" s="59">
        <v>43238</v>
      </c>
      <c r="S48" s="60" t="s">
        <v>351</v>
      </c>
      <c r="T48" s="59">
        <v>43255</v>
      </c>
      <c r="U48" s="60" t="s">
        <v>351</v>
      </c>
      <c r="V48" s="59">
        <v>43180</v>
      </c>
      <c r="W48" s="58">
        <f t="shared" si="3"/>
        <v>75</v>
      </c>
      <c r="Z48" s="58">
        <f t="shared" si="4"/>
      </c>
      <c r="AA48" s="58">
        <f t="shared" si="5"/>
      </c>
      <c r="AB48" s="58" t="s">
        <v>106</v>
      </c>
      <c r="AC48" s="58" t="s">
        <v>353</v>
      </c>
      <c r="AD48" s="59">
        <v>43150</v>
      </c>
      <c r="AE48" s="58" t="s">
        <v>354</v>
      </c>
      <c r="AF48" s="59">
        <v>43137</v>
      </c>
      <c r="AG48" s="58" t="s">
        <v>276</v>
      </c>
      <c r="AH48" s="58" t="s">
        <v>272</v>
      </c>
      <c r="AI48" s="58" t="s">
        <v>110</v>
      </c>
    </row>
    <row r="49" spans="1:35" ht="60">
      <c r="A49" s="7" t="s">
        <v>89</v>
      </c>
      <c r="B49" s="57" t="s">
        <v>90</v>
      </c>
      <c r="C49" s="58" t="s">
        <v>91</v>
      </c>
      <c r="D49" s="58" t="s">
        <v>92</v>
      </c>
      <c r="E49" s="58" t="s">
        <v>93</v>
      </c>
      <c r="F49" s="58" t="s">
        <v>94</v>
      </c>
      <c r="G49" s="58" t="s">
        <v>95</v>
      </c>
      <c r="H49" s="58" t="s">
        <v>96</v>
      </c>
      <c r="I49" s="58" t="s">
        <v>97</v>
      </c>
      <c r="J49" s="58" t="s">
        <v>98</v>
      </c>
      <c r="K49" s="58" t="s">
        <v>99</v>
      </c>
      <c r="L49" s="58" t="s">
        <v>355</v>
      </c>
      <c r="M49" s="58" t="s">
        <v>356</v>
      </c>
      <c r="N49" s="58" t="s">
        <v>357</v>
      </c>
      <c r="O49" s="58" t="s">
        <v>358</v>
      </c>
      <c r="P49" s="58" t="s">
        <v>359</v>
      </c>
      <c r="Q49" s="58" t="s">
        <v>360</v>
      </c>
      <c r="R49" s="59">
        <v>43269</v>
      </c>
      <c r="S49" s="60" t="s">
        <v>357</v>
      </c>
      <c r="T49" s="59">
        <v>43277</v>
      </c>
      <c r="U49" s="60" t="s">
        <v>357</v>
      </c>
      <c r="V49" s="59">
        <v>43264</v>
      </c>
      <c r="W49" s="58">
        <f t="shared" si="3"/>
        <v>13</v>
      </c>
      <c r="Z49" s="58">
        <f t="shared" si="4"/>
      </c>
      <c r="AA49" s="58">
        <f t="shared" si="5"/>
      </c>
      <c r="AB49" s="58" t="s">
        <v>106</v>
      </c>
      <c r="AC49" s="58" t="s">
        <v>361</v>
      </c>
      <c r="AD49" s="59">
        <v>43234</v>
      </c>
      <c r="AE49" s="58" t="s">
        <v>362</v>
      </c>
      <c r="AF49" s="59">
        <v>43204</v>
      </c>
      <c r="AG49" s="58" t="s">
        <v>363</v>
      </c>
      <c r="AH49" s="58" t="s">
        <v>359</v>
      </c>
      <c r="AI49" s="58" t="s">
        <v>110</v>
      </c>
    </row>
    <row r="50" spans="1:35" ht="60">
      <c r="A50" s="7" t="s">
        <v>89</v>
      </c>
      <c r="B50" s="57" t="s">
        <v>90</v>
      </c>
      <c r="C50" s="58" t="s">
        <v>91</v>
      </c>
      <c r="D50" s="58" t="s">
        <v>92</v>
      </c>
      <c r="E50" s="58" t="s">
        <v>93</v>
      </c>
      <c r="F50" s="58" t="s">
        <v>94</v>
      </c>
      <c r="G50" s="58" t="s">
        <v>94</v>
      </c>
      <c r="H50" s="58" t="s">
        <v>96</v>
      </c>
      <c r="I50" s="58" t="s">
        <v>179</v>
      </c>
      <c r="J50" s="58" t="s">
        <v>180</v>
      </c>
      <c r="K50" s="58" t="s">
        <v>99</v>
      </c>
      <c r="L50" s="58" t="s">
        <v>364</v>
      </c>
      <c r="M50" s="58" t="s">
        <v>182</v>
      </c>
      <c r="N50" s="58" t="s">
        <v>365</v>
      </c>
      <c r="O50" s="58" t="s">
        <v>184</v>
      </c>
      <c r="P50" s="58" t="s">
        <v>185</v>
      </c>
      <c r="Q50" s="58" t="s">
        <v>366</v>
      </c>
      <c r="R50" s="59">
        <v>43241</v>
      </c>
      <c r="S50" s="60" t="s">
        <v>367</v>
      </c>
      <c r="T50" s="59">
        <v>43248</v>
      </c>
      <c r="U50" s="60" t="s">
        <v>367</v>
      </c>
      <c r="V50" s="59">
        <v>43219</v>
      </c>
      <c r="W50" s="58">
        <f t="shared" si="3"/>
        <v>29</v>
      </c>
      <c r="Z50" s="58">
        <f t="shared" si="4"/>
      </c>
      <c r="AA50" s="58">
        <f t="shared" si="5"/>
      </c>
      <c r="AB50" s="58" t="s">
        <v>368</v>
      </c>
      <c r="AC50" s="58" t="s">
        <v>369</v>
      </c>
      <c r="AD50" s="59">
        <v>43189</v>
      </c>
      <c r="AE50" s="58" t="s">
        <v>370</v>
      </c>
      <c r="AF50" s="59">
        <v>43189</v>
      </c>
      <c r="AG50" s="58" t="s">
        <v>191</v>
      </c>
      <c r="AH50" s="58" t="s">
        <v>192</v>
      </c>
      <c r="AI50" s="58" t="s">
        <v>110</v>
      </c>
    </row>
    <row r="51" spans="1:35" ht="75">
      <c r="A51" s="7" t="s">
        <v>89</v>
      </c>
      <c r="B51" s="57" t="s">
        <v>310</v>
      </c>
      <c r="C51" s="58" t="s">
        <v>91</v>
      </c>
      <c r="D51" s="58" t="s">
        <v>92</v>
      </c>
      <c r="E51" s="58" t="s">
        <v>93</v>
      </c>
      <c r="F51" s="58" t="s">
        <v>94</v>
      </c>
      <c r="G51" s="58" t="s">
        <v>95</v>
      </c>
      <c r="H51" s="58" t="s">
        <v>96</v>
      </c>
      <c r="I51" s="58" t="s">
        <v>97</v>
      </c>
      <c r="J51" s="58" t="s">
        <v>98</v>
      </c>
      <c r="K51" s="58" t="s">
        <v>99</v>
      </c>
      <c r="L51" s="58" t="s">
        <v>371</v>
      </c>
      <c r="M51" s="58" t="s">
        <v>372</v>
      </c>
      <c r="N51" s="58" t="s">
        <v>373</v>
      </c>
      <c r="O51" s="58" t="s">
        <v>374</v>
      </c>
      <c r="P51" s="58" t="s">
        <v>375</v>
      </c>
      <c r="Q51" s="58" t="s">
        <v>376</v>
      </c>
      <c r="R51" s="59">
        <v>43238</v>
      </c>
      <c r="S51" s="60" t="s">
        <v>373</v>
      </c>
      <c r="T51" s="59">
        <v>43256</v>
      </c>
      <c r="U51" s="60" t="s">
        <v>373</v>
      </c>
      <c r="V51" s="59">
        <v>43251</v>
      </c>
      <c r="W51" s="58">
        <f t="shared" si="3"/>
        <v>5</v>
      </c>
      <c r="Z51" s="58">
        <f t="shared" si="4"/>
      </c>
      <c r="AA51" s="58">
        <f t="shared" si="5"/>
      </c>
      <c r="AB51" s="58" t="s">
        <v>106</v>
      </c>
      <c r="AC51" s="58" t="s">
        <v>377</v>
      </c>
      <c r="AD51" s="59">
        <v>43152</v>
      </c>
      <c r="AE51" s="58" t="s">
        <v>378</v>
      </c>
      <c r="AF51" s="59">
        <v>43151</v>
      </c>
      <c r="AG51" s="58" t="s">
        <v>374</v>
      </c>
      <c r="AH51" s="58" t="s">
        <v>375</v>
      </c>
      <c r="AI51" s="58" t="s">
        <v>110</v>
      </c>
    </row>
    <row r="52" spans="1:35" ht="60">
      <c r="A52" s="7" t="s">
        <v>89</v>
      </c>
      <c r="B52" s="57" t="s">
        <v>90</v>
      </c>
      <c r="C52" s="58" t="s">
        <v>91</v>
      </c>
      <c r="D52" s="58" t="s">
        <v>92</v>
      </c>
      <c r="E52" s="58" t="s">
        <v>93</v>
      </c>
      <c r="F52" s="58" t="s">
        <v>94</v>
      </c>
      <c r="G52" s="58" t="s">
        <v>95</v>
      </c>
      <c r="H52" s="58" t="s">
        <v>96</v>
      </c>
      <c r="I52" s="58" t="s">
        <v>97</v>
      </c>
      <c r="J52" s="58" t="s">
        <v>98</v>
      </c>
      <c r="K52" s="58" t="s">
        <v>99</v>
      </c>
      <c r="L52" s="58" t="s">
        <v>379</v>
      </c>
      <c r="M52" s="58" t="s">
        <v>380</v>
      </c>
      <c r="N52" s="58" t="s">
        <v>381</v>
      </c>
      <c r="O52" s="58" t="s">
        <v>382</v>
      </c>
      <c r="P52" s="58" t="s">
        <v>383</v>
      </c>
      <c r="Q52" s="58" t="s">
        <v>384</v>
      </c>
      <c r="R52" s="59">
        <v>43256</v>
      </c>
      <c r="S52" s="60" t="s">
        <v>381</v>
      </c>
      <c r="T52" s="59">
        <v>43257</v>
      </c>
      <c r="U52" s="60" t="s">
        <v>381</v>
      </c>
      <c r="V52" s="59">
        <v>43152</v>
      </c>
      <c r="W52" s="58">
        <f t="shared" si="3"/>
        <v>105</v>
      </c>
      <c r="Z52" s="58">
        <f t="shared" si="4"/>
      </c>
      <c r="AA52" s="58">
        <f t="shared" si="5"/>
      </c>
      <c r="AB52" s="58" t="s">
        <v>106</v>
      </c>
      <c r="AC52" s="58" t="s">
        <v>385</v>
      </c>
      <c r="AD52" s="59">
        <v>43152</v>
      </c>
      <c r="AE52" s="58" t="s">
        <v>386</v>
      </c>
      <c r="AF52" s="59">
        <v>43021</v>
      </c>
      <c r="AG52" s="58" t="s">
        <v>387</v>
      </c>
      <c r="AH52" s="58" t="s">
        <v>383</v>
      </c>
      <c r="AI52" s="58" t="s">
        <v>110</v>
      </c>
    </row>
    <row r="53" spans="1:35" ht="60">
      <c r="A53" s="7" t="s">
        <v>89</v>
      </c>
      <c r="B53" s="57" t="s">
        <v>90</v>
      </c>
      <c r="C53" s="58" t="s">
        <v>91</v>
      </c>
      <c r="D53" s="58" t="s">
        <v>92</v>
      </c>
      <c r="E53" s="58" t="s">
        <v>93</v>
      </c>
      <c r="F53" s="58" t="s">
        <v>94</v>
      </c>
      <c r="G53" s="58" t="s">
        <v>95</v>
      </c>
      <c r="H53" s="58" t="s">
        <v>96</v>
      </c>
      <c r="I53" s="58" t="s">
        <v>97</v>
      </c>
      <c r="J53" s="58" t="s">
        <v>98</v>
      </c>
      <c r="K53" s="58" t="s">
        <v>99</v>
      </c>
      <c r="L53" s="58" t="s">
        <v>388</v>
      </c>
      <c r="M53" s="58" t="s">
        <v>380</v>
      </c>
      <c r="N53" s="58" t="s">
        <v>389</v>
      </c>
      <c r="O53" s="58" t="s">
        <v>382</v>
      </c>
      <c r="P53" s="58" t="s">
        <v>383</v>
      </c>
      <c r="Q53" s="58" t="s">
        <v>384</v>
      </c>
      <c r="R53" s="59">
        <v>43256</v>
      </c>
      <c r="S53" s="60" t="s">
        <v>389</v>
      </c>
      <c r="T53" s="59">
        <v>43257</v>
      </c>
      <c r="U53" s="60" t="s">
        <v>389</v>
      </c>
      <c r="V53" s="59">
        <v>43186</v>
      </c>
      <c r="W53" s="58">
        <f t="shared" si="3"/>
        <v>71</v>
      </c>
      <c r="Z53" s="58">
        <f t="shared" si="4"/>
      </c>
      <c r="AA53" s="58">
        <f t="shared" si="5"/>
      </c>
      <c r="AB53" s="58" t="s">
        <v>106</v>
      </c>
      <c r="AC53" s="58" t="s">
        <v>390</v>
      </c>
      <c r="AD53" s="59">
        <v>43185</v>
      </c>
      <c r="AE53" s="58" t="s">
        <v>391</v>
      </c>
      <c r="AF53" s="59">
        <v>43185</v>
      </c>
      <c r="AG53" s="58" t="s">
        <v>387</v>
      </c>
      <c r="AH53" s="58" t="s">
        <v>383</v>
      </c>
      <c r="AI53" s="58" t="s">
        <v>110</v>
      </c>
    </row>
    <row r="54" spans="1:35" ht="60">
      <c r="A54" s="7" t="s">
        <v>89</v>
      </c>
      <c r="B54" s="57" t="s">
        <v>90</v>
      </c>
      <c r="C54" s="58" t="s">
        <v>91</v>
      </c>
      <c r="D54" s="58" t="s">
        <v>92</v>
      </c>
      <c r="E54" s="58" t="s">
        <v>93</v>
      </c>
      <c r="F54" s="58" t="s">
        <v>94</v>
      </c>
      <c r="G54" s="58" t="s">
        <v>95</v>
      </c>
      <c r="H54" s="58" t="s">
        <v>96</v>
      </c>
      <c r="I54" s="58" t="s">
        <v>97</v>
      </c>
      <c r="J54" s="58" t="s">
        <v>149</v>
      </c>
      <c r="K54" s="58" t="s">
        <v>99</v>
      </c>
      <c r="L54" s="58" t="s">
        <v>392</v>
      </c>
      <c r="M54" s="58" t="s">
        <v>151</v>
      </c>
      <c r="N54" s="58" t="s">
        <v>393</v>
      </c>
      <c r="O54" s="58" t="s">
        <v>153</v>
      </c>
      <c r="P54" s="58" t="s">
        <v>154</v>
      </c>
      <c r="Q54" s="58" t="s">
        <v>394</v>
      </c>
      <c r="R54" s="59">
        <v>43256</v>
      </c>
      <c r="S54" s="60" t="s">
        <v>393</v>
      </c>
      <c r="T54" s="59">
        <v>43263</v>
      </c>
      <c r="U54" s="60" t="s">
        <v>393</v>
      </c>
      <c r="V54" s="59">
        <v>43251</v>
      </c>
      <c r="W54" s="58">
        <f t="shared" si="3"/>
        <v>12</v>
      </c>
      <c r="Z54" s="58">
        <f t="shared" si="4"/>
      </c>
      <c r="AA54" s="58">
        <f t="shared" si="5"/>
      </c>
      <c r="AB54" s="58" t="s">
        <v>106</v>
      </c>
      <c r="AC54" s="58" t="s">
        <v>395</v>
      </c>
      <c r="AD54" s="59">
        <v>43167</v>
      </c>
      <c r="AE54" s="58" t="s">
        <v>396</v>
      </c>
      <c r="AF54" s="59">
        <v>43159</v>
      </c>
      <c r="AG54" s="58" t="s">
        <v>159</v>
      </c>
      <c r="AH54" s="58" t="s">
        <v>154</v>
      </c>
      <c r="AI54" s="58" t="s">
        <v>110</v>
      </c>
    </row>
    <row r="55" spans="1:35" ht="60">
      <c r="A55" s="7" t="s">
        <v>89</v>
      </c>
      <c r="B55" s="57" t="s">
        <v>90</v>
      </c>
      <c r="C55" s="58" t="s">
        <v>91</v>
      </c>
      <c r="D55" s="58" t="s">
        <v>92</v>
      </c>
      <c r="E55" s="58" t="s">
        <v>93</v>
      </c>
      <c r="F55" s="58" t="s">
        <v>94</v>
      </c>
      <c r="G55" s="58" t="s">
        <v>95</v>
      </c>
      <c r="H55" s="58" t="s">
        <v>96</v>
      </c>
      <c r="I55" s="58" t="s">
        <v>97</v>
      </c>
      <c r="J55" s="58" t="s">
        <v>149</v>
      </c>
      <c r="K55" s="58" t="s">
        <v>99</v>
      </c>
      <c r="L55" s="58" t="s">
        <v>397</v>
      </c>
      <c r="M55" s="58" t="s">
        <v>151</v>
      </c>
      <c r="N55" s="58" t="s">
        <v>398</v>
      </c>
      <c r="O55" s="58" t="s">
        <v>153</v>
      </c>
      <c r="P55" s="58" t="s">
        <v>154</v>
      </c>
      <c r="Q55" s="58" t="s">
        <v>399</v>
      </c>
      <c r="R55" s="59">
        <v>43251</v>
      </c>
      <c r="S55" s="60" t="s">
        <v>398</v>
      </c>
      <c r="T55" s="59">
        <v>43264</v>
      </c>
      <c r="U55" s="60" t="s">
        <v>398</v>
      </c>
      <c r="V55" s="59">
        <v>43220</v>
      </c>
      <c r="W55" s="58">
        <f t="shared" si="3"/>
        <v>44</v>
      </c>
      <c r="Z55" s="58">
        <f t="shared" si="4"/>
      </c>
      <c r="AA55" s="58">
        <f t="shared" si="5"/>
      </c>
      <c r="AB55" s="58" t="s">
        <v>106</v>
      </c>
      <c r="AC55" s="58" t="s">
        <v>400</v>
      </c>
      <c r="AD55" s="59">
        <v>43139</v>
      </c>
      <c r="AE55" s="58" t="s">
        <v>401</v>
      </c>
      <c r="AF55" s="59">
        <v>43131</v>
      </c>
      <c r="AG55" s="58" t="s">
        <v>159</v>
      </c>
      <c r="AH55" s="58" t="s">
        <v>154</v>
      </c>
      <c r="AI55" s="58" t="s">
        <v>110</v>
      </c>
    </row>
    <row r="56" spans="1:35" ht="60">
      <c r="A56" s="7" t="s">
        <v>89</v>
      </c>
      <c r="B56" s="57" t="s">
        <v>90</v>
      </c>
      <c r="C56" s="58" t="s">
        <v>91</v>
      </c>
      <c r="D56" s="58" t="s">
        <v>92</v>
      </c>
      <c r="E56" s="58" t="s">
        <v>93</v>
      </c>
      <c r="F56" s="58" t="s">
        <v>94</v>
      </c>
      <c r="G56" s="58" t="s">
        <v>95</v>
      </c>
      <c r="H56" s="58" t="s">
        <v>96</v>
      </c>
      <c r="I56" s="58" t="s">
        <v>97</v>
      </c>
      <c r="J56" s="58" t="s">
        <v>133</v>
      </c>
      <c r="K56" s="58" t="s">
        <v>99</v>
      </c>
      <c r="L56" s="58" t="s">
        <v>402</v>
      </c>
      <c r="M56" s="58" t="s">
        <v>114</v>
      </c>
      <c r="N56" s="58" t="s">
        <v>403</v>
      </c>
      <c r="O56" s="58" t="s">
        <v>116</v>
      </c>
      <c r="P56" s="58" t="s">
        <v>117</v>
      </c>
      <c r="Q56" s="58" t="s">
        <v>404</v>
      </c>
      <c r="R56" s="59">
        <v>43251</v>
      </c>
      <c r="S56" s="60" t="s">
        <v>403</v>
      </c>
      <c r="T56" s="59">
        <v>43263</v>
      </c>
      <c r="U56" s="60" t="s">
        <v>403</v>
      </c>
      <c r="V56" s="59">
        <v>43208</v>
      </c>
      <c r="W56" s="58">
        <f t="shared" si="3"/>
        <v>55</v>
      </c>
      <c r="Z56" s="58">
        <f t="shared" si="4"/>
      </c>
      <c r="AA56" s="58">
        <f t="shared" si="5"/>
      </c>
      <c r="AB56" s="58" t="s">
        <v>106</v>
      </c>
      <c r="AC56" s="58" t="s">
        <v>405</v>
      </c>
      <c r="AD56" s="59">
        <v>43178</v>
      </c>
      <c r="AE56" s="58" t="s">
        <v>406</v>
      </c>
      <c r="AF56" s="59">
        <v>43178</v>
      </c>
      <c r="AG56" s="58" t="s">
        <v>122</v>
      </c>
      <c r="AH56" s="58" t="s">
        <v>117</v>
      </c>
      <c r="AI56" s="58" t="s">
        <v>110</v>
      </c>
    </row>
    <row r="57" spans="1:35" ht="60">
      <c r="A57" s="7" t="s">
        <v>89</v>
      </c>
      <c r="B57" s="57" t="s">
        <v>90</v>
      </c>
      <c r="C57" s="58" t="s">
        <v>91</v>
      </c>
      <c r="D57" s="58" t="s">
        <v>92</v>
      </c>
      <c r="E57" s="58" t="s">
        <v>93</v>
      </c>
      <c r="F57" s="58" t="s">
        <v>94</v>
      </c>
      <c r="G57" s="58" t="s">
        <v>95</v>
      </c>
      <c r="H57" s="58" t="s">
        <v>96</v>
      </c>
      <c r="I57" s="58" t="s">
        <v>97</v>
      </c>
      <c r="J57" s="58" t="s">
        <v>98</v>
      </c>
      <c r="K57" s="58" t="s">
        <v>99</v>
      </c>
      <c r="L57" s="58" t="s">
        <v>407</v>
      </c>
      <c r="M57" s="58" t="s">
        <v>141</v>
      </c>
      <c r="N57" s="58" t="s">
        <v>408</v>
      </c>
      <c r="O57" s="58" t="s">
        <v>143</v>
      </c>
      <c r="P57" s="58" t="s">
        <v>144</v>
      </c>
      <c r="Q57" s="58" t="s">
        <v>409</v>
      </c>
      <c r="R57" s="59">
        <v>43269</v>
      </c>
      <c r="S57" s="60" t="s">
        <v>408</v>
      </c>
      <c r="T57" s="59">
        <v>43278</v>
      </c>
      <c r="U57" s="60" t="s">
        <v>408</v>
      </c>
      <c r="V57" s="59">
        <v>43280</v>
      </c>
      <c r="W57" s="58">
        <f t="shared" si="3"/>
        <v>-2</v>
      </c>
      <c r="Z57" s="58">
        <f t="shared" si="4"/>
      </c>
      <c r="AA57" s="58">
        <f t="shared" si="5"/>
      </c>
      <c r="AB57" s="58" t="s">
        <v>106</v>
      </c>
      <c r="AC57" s="58" t="s">
        <v>410</v>
      </c>
      <c r="AD57" s="59">
        <v>43245</v>
      </c>
      <c r="AE57" s="58" t="s">
        <v>411</v>
      </c>
      <c r="AF57" s="59">
        <v>43241</v>
      </c>
      <c r="AG57" s="58" t="s">
        <v>148</v>
      </c>
      <c r="AH57" s="58" t="s">
        <v>144</v>
      </c>
      <c r="AI57" s="58" t="s">
        <v>110</v>
      </c>
    </row>
    <row r="58" spans="1:35" ht="60">
      <c r="A58" s="7" t="s">
        <v>89</v>
      </c>
      <c r="B58" s="57" t="s">
        <v>90</v>
      </c>
      <c r="C58" s="58" t="s">
        <v>91</v>
      </c>
      <c r="D58" s="58" t="s">
        <v>92</v>
      </c>
      <c r="E58" s="58" t="s">
        <v>93</v>
      </c>
      <c r="F58" s="58" t="s">
        <v>94</v>
      </c>
      <c r="G58" s="58" t="s">
        <v>95</v>
      </c>
      <c r="H58" s="58" t="s">
        <v>96</v>
      </c>
      <c r="I58" s="58" t="s">
        <v>97</v>
      </c>
      <c r="J58" s="58" t="s">
        <v>98</v>
      </c>
      <c r="K58" s="58" t="s">
        <v>99</v>
      </c>
      <c r="L58" s="58" t="s">
        <v>298</v>
      </c>
      <c r="M58" s="58" t="s">
        <v>161</v>
      </c>
      <c r="N58" s="58" t="s">
        <v>299</v>
      </c>
      <c r="O58" s="58" t="s">
        <v>163</v>
      </c>
      <c r="P58" s="58" t="s">
        <v>164</v>
      </c>
      <c r="Q58" s="58" t="s">
        <v>300</v>
      </c>
      <c r="R58" s="59">
        <v>43269</v>
      </c>
      <c r="S58" s="60" t="s">
        <v>412</v>
      </c>
      <c r="T58" s="59">
        <v>43277</v>
      </c>
      <c r="U58" s="60" t="s">
        <v>412</v>
      </c>
      <c r="V58" s="59">
        <v>43285</v>
      </c>
      <c r="W58" s="58">
        <f t="shared" si="3"/>
        <v>-8</v>
      </c>
      <c r="Z58" s="58">
        <f t="shared" si="4"/>
      </c>
      <c r="AA58" s="58">
        <f t="shared" si="5"/>
      </c>
      <c r="AB58" s="58" t="s">
        <v>106</v>
      </c>
      <c r="AC58" s="58" t="s">
        <v>413</v>
      </c>
      <c r="AD58" s="59">
        <v>43255</v>
      </c>
      <c r="AE58" s="58" t="s">
        <v>414</v>
      </c>
      <c r="AF58" s="59">
        <v>43255</v>
      </c>
      <c r="AG58" s="58" t="s">
        <v>170</v>
      </c>
      <c r="AH58" s="58" t="s">
        <v>164</v>
      </c>
      <c r="AI58" s="58" t="s">
        <v>110</v>
      </c>
    </row>
    <row r="59" spans="1:35" ht="60">
      <c r="A59" s="7" t="s">
        <v>89</v>
      </c>
      <c r="B59" s="57" t="s">
        <v>90</v>
      </c>
      <c r="C59" s="58" t="s">
        <v>91</v>
      </c>
      <c r="D59" s="58" t="s">
        <v>92</v>
      </c>
      <c r="E59" s="58" t="s">
        <v>93</v>
      </c>
      <c r="F59" s="58" t="s">
        <v>94</v>
      </c>
      <c r="G59" s="58" t="s">
        <v>95</v>
      </c>
      <c r="H59" s="58" t="s">
        <v>96</v>
      </c>
      <c r="I59" s="58" t="s">
        <v>97</v>
      </c>
      <c r="J59" s="58" t="s">
        <v>133</v>
      </c>
      <c r="K59" s="58" t="s">
        <v>99</v>
      </c>
      <c r="L59" s="58" t="s">
        <v>304</v>
      </c>
      <c r="M59" s="58" t="s">
        <v>114</v>
      </c>
      <c r="N59" s="58" t="s">
        <v>305</v>
      </c>
      <c r="O59" s="58" t="s">
        <v>116</v>
      </c>
      <c r="P59" s="58" t="s">
        <v>117</v>
      </c>
      <c r="Q59" s="58" t="s">
        <v>306</v>
      </c>
      <c r="R59" s="59">
        <v>43269</v>
      </c>
      <c r="S59" s="60" t="s">
        <v>415</v>
      </c>
      <c r="T59" s="59">
        <v>43277</v>
      </c>
      <c r="U59" s="60" t="s">
        <v>415</v>
      </c>
      <c r="V59" s="59">
        <v>43286</v>
      </c>
      <c r="W59" s="58">
        <f t="shared" si="3"/>
        <v>-9</v>
      </c>
      <c r="Z59" s="58">
        <f t="shared" si="4"/>
      </c>
      <c r="AA59" s="58">
        <f t="shared" si="5"/>
      </c>
      <c r="AB59" s="58" t="s">
        <v>106</v>
      </c>
      <c r="AC59" s="58" t="s">
        <v>416</v>
      </c>
      <c r="AD59" s="59">
        <v>43256</v>
      </c>
      <c r="AE59" s="58" t="s">
        <v>417</v>
      </c>
      <c r="AF59" s="59">
        <v>43256</v>
      </c>
      <c r="AG59" s="58" t="s">
        <v>122</v>
      </c>
      <c r="AH59" s="58" t="s">
        <v>117</v>
      </c>
      <c r="AI59" s="58" t="s">
        <v>110</v>
      </c>
    </row>
    <row r="60" spans="1:35" ht="75">
      <c r="A60" s="7" t="s">
        <v>89</v>
      </c>
      <c r="B60" s="57" t="s">
        <v>310</v>
      </c>
      <c r="C60" s="58" t="s">
        <v>91</v>
      </c>
      <c r="D60" s="58" t="s">
        <v>92</v>
      </c>
      <c r="E60" s="58" t="s">
        <v>93</v>
      </c>
      <c r="F60" s="58" t="s">
        <v>94</v>
      </c>
      <c r="G60" s="58" t="s">
        <v>95</v>
      </c>
      <c r="H60" s="58" t="s">
        <v>96</v>
      </c>
      <c r="I60" s="58" t="s">
        <v>97</v>
      </c>
      <c r="J60" s="58" t="s">
        <v>133</v>
      </c>
      <c r="K60" s="58" t="s">
        <v>99</v>
      </c>
      <c r="L60" s="58" t="s">
        <v>418</v>
      </c>
      <c r="M60" s="58" t="s">
        <v>114</v>
      </c>
      <c r="N60" s="58" t="s">
        <v>419</v>
      </c>
      <c r="O60" s="58" t="s">
        <v>116</v>
      </c>
      <c r="P60" s="58" t="s">
        <v>117</v>
      </c>
      <c r="Q60" s="58" t="s">
        <v>420</v>
      </c>
      <c r="R60" s="59">
        <v>43272</v>
      </c>
      <c r="S60" s="60" t="s">
        <v>421</v>
      </c>
      <c r="T60" s="59">
        <v>43277</v>
      </c>
      <c r="U60" s="60" t="s">
        <v>421</v>
      </c>
      <c r="V60" s="59">
        <v>43230</v>
      </c>
      <c r="W60" s="58">
        <f t="shared" si="3"/>
        <v>47</v>
      </c>
      <c r="Z60" s="58">
        <f t="shared" si="4"/>
      </c>
      <c r="AA60" s="58">
        <f t="shared" si="5"/>
      </c>
      <c r="AB60" s="58" t="s">
        <v>106</v>
      </c>
      <c r="AC60" s="58" t="s">
        <v>422</v>
      </c>
      <c r="AD60" s="59">
        <v>43200</v>
      </c>
      <c r="AE60" s="58" t="s">
        <v>423</v>
      </c>
      <c r="AF60" s="59">
        <v>43200</v>
      </c>
      <c r="AG60" s="58" t="s">
        <v>122</v>
      </c>
      <c r="AH60" s="58" t="s">
        <v>117</v>
      </c>
      <c r="AI60" s="58" t="s">
        <v>110</v>
      </c>
    </row>
    <row r="61" spans="1:35" ht="75">
      <c r="A61" s="7" t="s">
        <v>89</v>
      </c>
      <c r="B61" s="57" t="s">
        <v>310</v>
      </c>
      <c r="C61" s="58" t="s">
        <v>91</v>
      </c>
      <c r="D61" s="58" t="s">
        <v>92</v>
      </c>
      <c r="E61" s="58" t="s">
        <v>93</v>
      </c>
      <c r="F61" s="58" t="s">
        <v>94</v>
      </c>
      <c r="G61" s="58" t="s">
        <v>95</v>
      </c>
      <c r="H61" s="58" t="s">
        <v>96</v>
      </c>
      <c r="I61" s="58" t="s">
        <v>97</v>
      </c>
      <c r="J61" s="58" t="s">
        <v>133</v>
      </c>
      <c r="K61" s="58" t="s">
        <v>99</v>
      </c>
      <c r="L61" s="58" t="s">
        <v>418</v>
      </c>
      <c r="M61" s="58" t="s">
        <v>114</v>
      </c>
      <c r="N61" s="58" t="s">
        <v>419</v>
      </c>
      <c r="O61" s="58" t="s">
        <v>116</v>
      </c>
      <c r="P61" s="58" t="s">
        <v>117</v>
      </c>
      <c r="Q61" s="58" t="s">
        <v>420</v>
      </c>
      <c r="R61" s="59">
        <v>43272</v>
      </c>
      <c r="S61" s="60" t="s">
        <v>424</v>
      </c>
      <c r="T61" s="59">
        <v>43277</v>
      </c>
      <c r="U61" s="60" t="s">
        <v>424</v>
      </c>
      <c r="V61" s="59">
        <v>43257</v>
      </c>
      <c r="W61" s="58">
        <f t="shared" si="3"/>
        <v>20</v>
      </c>
      <c r="Z61" s="58">
        <f t="shared" si="4"/>
      </c>
      <c r="AA61" s="58">
        <f t="shared" si="5"/>
      </c>
      <c r="AB61" s="58" t="s">
        <v>106</v>
      </c>
      <c r="AC61" s="58" t="s">
        <v>425</v>
      </c>
      <c r="AD61" s="59">
        <v>43227</v>
      </c>
      <c r="AE61" s="58" t="s">
        <v>426</v>
      </c>
      <c r="AF61" s="59">
        <v>43227</v>
      </c>
      <c r="AG61" s="58" t="s">
        <v>122</v>
      </c>
      <c r="AH61" s="58" t="s">
        <v>117</v>
      </c>
      <c r="AI61" s="58" t="s">
        <v>110</v>
      </c>
    </row>
    <row r="62" spans="1:35" ht="60">
      <c r="A62" s="7" t="s">
        <v>89</v>
      </c>
      <c r="B62" s="57" t="s">
        <v>90</v>
      </c>
      <c r="C62" s="58" t="s">
        <v>91</v>
      </c>
      <c r="D62" s="58" t="s">
        <v>92</v>
      </c>
      <c r="E62" s="58" t="s">
        <v>93</v>
      </c>
      <c r="F62" s="58" t="s">
        <v>94</v>
      </c>
      <c r="G62" s="58" t="s">
        <v>94</v>
      </c>
      <c r="H62" s="58" t="s">
        <v>96</v>
      </c>
      <c r="I62" s="58" t="s">
        <v>179</v>
      </c>
      <c r="J62" s="58" t="s">
        <v>180</v>
      </c>
      <c r="K62" s="58" t="s">
        <v>99</v>
      </c>
      <c r="L62" s="58" t="s">
        <v>427</v>
      </c>
      <c r="M62" s="58" t="s">
        <v>182</v>
      </c>
      <c r="N62" s="58" t="s">
        <v>428</v>
      </c>
      <c r="O62" s="58" t="s">
        <v>184</v>
      </c>
      <c r="P62" s="58" t="s">
        <v>185</v>
      </c>
      <c r="Q62" s="58" t="s">
        <v>429</v>
      </c>
      <c r="R62" s="59">
        <v>43269</v>
      </c>
      <c r="S62" s="60" t="s">
        <v>428</v>
      </c>
      <c r="T62" s="59">
        <v>43273</v>
      </c>
      <c r="U62" s="60" t="s">
        <v>428</v>
      </c>
      <c r="V62" s="59">
        <v>43265</v>
      </c>
      <c r="W62" s="58">
        <f t="shared" si="3"/>
        <v>8</v>
      </c>
      <c r="Z62" s="58">
        <f t="shared" si="4"/>
      </c>
      <c r="AA62" s="58">
        <f t="shared" si="5"/>
      </c>
      <c r="AB62" s="58" t="s">
        <v>430</v>
      </c>
      <c r="AC62" s="58" t="s">
        <v>431</v>
      </c>
      <c r="AD62" s="59">
        <v>43217</v>
      </c>
      <c r="AE62" s="58" t="s">
        <v>432</v>
      </c>
      <c r="AF62" s="59">
        <v>43217</v>
      </c>
      <c r="AG62" s="58" t="s">
        <v>191</v>
      </c>
      <c r="AH62" s="58" t="s">
        <v>185</v>
      </c>
      <c r="AI62" s="58" t="s">
        <v>110</v>
      </c>
    </row>
    <row r="63" spans="1:35" ht="60">
      <c r="A63" s="7" t="s">
        <v>89</v>
      </c>
      <c r="B63" s="57" t="s">
        <v>90</v>
      </c>
      <c r="C63" s="58" t="s">
        <v>91</v>
      </c>
      <c r="D63" s="58" t="s">
        <v>92</v>
      </c>
      <c r="E63" s="58" t="s">
        <v>93</v>
      </c>
      <c r="F63" s="58" t="s">
        <v>94</v>
      </c>
      <c r="G63" s="58" t="s">
        <v>94</v>
      </c>
      <c r="H63" s="58" t="s">
        <v>96</v>
      </c>
      <c r="I63" s="58" t="s">
        <v>179</v>
      </c>
      <c r="J63" s="58" t="s">
        <v>180</v>
      </c>
      <c r="K63" s="58" t="s">
        <v>99</v>
      </c>
      <c r="L63" s="58" t="s">
        <v>427</v>
      </c>
      <c r="M63" s="58" t="s">
        <v>182</v>
      </c>
      <c r="N63" s="58" t="s">
        <v>428</v>
      </c>
      <c r="O63" s="58" t="s">
        <v>184</v>
      </c>
      <c r="P63" s="58" t="s">
        <v>185</v>
      </c>
      <c r="Q63" s="58" t="s">
        <v>429</v>
      </c>
      <c r="R63" s="59">
        <v>43269</v>
      </c>
      <c r="S63" s="60" t="s">
        <v>433</v>
      </c>
      <c r="T63" s="59">
        <v>43273</v>
      </c>
      <c r="U63" s="60" t="s">
        <v>433</v>
      </c>
      <c r="V63" s="59">
        <v>43265</v>
      </c>
      <c r="W63" s="58">
        <f t="shared" si="3"/>
        <v>8</v>
      </c>
      <c r="Z63" s="58">
        <f t="shared" si="4"/>
      </c>
      <c r="AA63" s="58">
        <f t="shared" si="5"/>
      </c>
      <c r="AB63" s="58" t="s">
        <v>430</v>
      </c>
      <c r="AC63" s="58" t="s">
        <v>434</v>
      </c>
      <c r="AD63" s="59">
        <v>43217</v>
      </c>
      <c r="AE63" s="58" t="s">
        <v>435</v>
      </c>
      <c r="AF63" s="59">
        <v>43217</v>
      </c>
      <c r="AG63" s="58" t="s">
        <v>191</v>
      </c>
      <c r="AH63" s="58" t="s">
        <v>185</v>
      </c>
      <c r="AI63" s="58" t="s">
        <v>110</v>
      </c>
    </row>
    <row r="64" spans="1:35" ht="60">
      <c r="A64" s="7" t="s">
        <v>89</v>
      </c>
      <c r="B64" s="57" t="s">
        <v>90</v>
      </c>
      <c r="C64" s="58" t="s">
        <v>91</v>
      </c>
      <c r="D64" s="58" t="s">
        <v>92</v>
      </c>
      <c r="E64" s="58" t="s">
        <v>93</v>
      </c>
      <c r="F64" s="58" t="s">
        <v>94</v>
      </c>
      <c r="G64" s="58" t="s">
        <v>95</v>
      </c>
      <c r="H64" s="58" t="s">
        <v>96</v>
      </c>
      <c r="I64" s="58" t="s">
        <v>97</v>
      </c>
      <c r="J64" s="58" t="s">
        <v>133</v>
      </c>
      <c r="K64" s="58" t="s">
        <v>99</v>
      </c>
      <c r="L64" s="58" t="s">
        <v>436</v>
      </c>
      <c r="M64" s="58" t="s">
        <v>114</v>
      </c>
      <c r="N64" s="58" t="s">
        <v>437</v>
      </c>
      <c r="O64" s="58" t="s">
        <v>116</v>
      </c>
      <c r="P64" s="58" t="s">
        <v>117</v>
      </c>
      <c r="Q64" s="58" t="s">
        <v>438</v>
      </c>
      <c r="R64" s="59">
        <v>43269</v>
      </c>
      <c r="S64" s="60" t="s">
        <v>437</v>
      </c>
      <c r="T64" s="59">
        <v>43277</v>
      </c>
      <c r="U64" s="60" t="s">
        <v>437</v>
      </c>
      <c r="V64" s="59">
        <v>43266</v>
      </c>
      <c r="W64" s="58">
        <f t="shared" si="3"/>
        <v>11</v>
      </c>
      <c r="Z64" s="58">
        <f t="shared" si="4"/>
      </c>
      <c r="AA64" s="58">
        <f t="shared" si="5"/>
      </c>
      <c r="AB64" s="58" t="s">
        <v>106</v>
      </c>
      <c r="AC64" s="58" t="s">
        <v>439</v>
      </c>
      <c r="AD64" s="59">
        <v>43178</v>
      </c>
      <c r="AE64" s="58" t="s">
        <v>440</v>
      </c>
      <c r="AF64" s="59">
        <v>43178</v>
      </c>
      <c r="AG64" s="58" t="s">
        <v>122</v>
      </c>
      <c r="AH64" s="58" t="s">
        <v>117</v>
      </c>
      <c r="AI64" s="58" t="s">
        <v>110</v>
      </c>
    </row>
    <row r="65" spans="1:35" ht="60">
      <c r="A65" s="7" t="s">
        <v>89</v>
      </c>
      <c r="B65" s="57" t="s">
        <v>90</v>
      </c>
      <c r="C65" s="58" t="s">
        <v>91</v>
      </c>
      <c r="D65" s="58" t="s">
        <v>92</v>
      </c>
      <c r="E65" s="58" t="s">
        <v>93</v>
      </c>
      <c r="F65" s="58" t="s">
        <v>94</v>
      </c>
      <c r="G65" s="58" t="s">
        <v>95</v>
      </c>
      <c r="H65" s="58" t="s">
        <v>96</v>
      </c>
      <c r="I65" s="58" t="s">
        <v>97</v>
      </c>
      <c r="J65" s="58" t="s">
        <v>133</v>
      </c>
      <c r="K65" s="58" t="s">
        <v>99</v>
      </c>
      <c r="L65" s="58" t="s">
        <v>441</v>
      </c>
      <c r="M65" s="58" t="s">
        <v>114</v>
      </c>
      <c r="N65" s="58" t="s">
        <v>442</v>
      </c>
      <c r="O65" s="58" t="s">
        <v>116</v>
      </c>
      <c r="P65" s="58" t="s">
        <v>117</v>
      </c>
      <c r="Q65" s="58" t="s">
        <v>443</v>
      </c>
      <c r="R65" s="59">
        <v>43269</v>
      </c>
      <c r="S65" s="60" t="s">
        <v>442</v>
      </c>
      <c r="T65" s="59">
        <v>43278</v>
      </c>
      <c r="U65" s="60" t="s">
        <v>442</v>
      </c>
      <c r="V65" s="59">
        <v>43266</v>
      </c>
      <c r="W65" s="58">
        <f t="shared" si="3"/>
        <v>12</v>
      </c>
      <c r="Z65" s="58">
        <f t="shared" si="4"/>
      </c>
      <c r="AA65" s="58">
        <f t="shared" si="5"/>
      </c>
      <c r="AB65" s="58" t="s">
        <v>106</v>
      </c>
      <c r="AC65" s="58" t="s">
        <v>444</v>
      </c>
      <c r="AD65" s="59">
        <v>43227</v>
      </c>
      <c r="AE65" s="58" t="s">
        <v>445</v>
      </c>
      <c r="AF65" s="59">
        <v>43227</v>
      </c>
      <c r="AG65" s="58" t="s">
        <v>122</v>
      </c>
      <c r="AH65" s="58" t="s">
        <v>117</v>
      </c>
      <c r="AI65" s="58" t="s">
        <v>110</v>
      </c>
    </row>
    <row r="66" spans="1:35" ht="60">
      <c r="A66" s="7" t="s">
        <v>89</v>
      </c>
      <c r="B66" s="57" t="s">
        <v>90</v>
      </c>
      <c r="C66" s="58" t="s">
        <v>91</v>
      </c>
      <c r="D66" s="58" t="s">
        <v>92</v>
      </c>
      <c r="E66" s="58" t="s">
        <v>93</v>
      </c>
      <c r="F66" s="58" t="s">
        <v>94</v>
      </c>
      <c r="G66" s="58" t="s">
        <v>95</v>
      </c>
      <c r="H66" s="58" t="s">
        <v>96</v>
      </c>
      <c r="I66" s="58" t="s">
        <v>97</v>
      </c>
      <c r="J66" s="58" t="s">
        <v>133</v>
      </c>
      <c r="K66" s="58" t="s">
        <v>99</v>
      </c>
      <c r="L66" s="58" t="s">
        <v>446</v>
      </c>
      <c r="M66" s="58" t="s">
        <v>114</v>
      </c>
      <c r="N66" s="58" t="s">
        <v>447</v>
      </c>
      <c r="O66" s="58" t="s">
        <v>116</v>
      </c>
      <c r="P66" s="58" t="s">
        <v>117</v>
      </c>
      <c r="Q66" s="58" t="s">
        <v>448</v>
      </c>
      <c r="R66" s="59">
        <v>43269</v>
      </c>
      <c r="S66" s="60" t="s">
        <v>447</v>
      </c>
      <c r="T66" s="59">
        <v>43278</v>
      </c>
      <c r="U66" s="60" t="s">
        <v>447</v>
      </c>
      <c r="V66" s="59">
        <v>43286</v>
      </c>
      <c r="W66" s="58">
        <f>IF(AND(V66&lt;&gt;"",T66&lt;&gt;""),SUM(T66-V66),"")</f>
        <v>-8</v>
      </c>
      <c r="Z66" s="58">
        <f>IF(AND(X66&lt;&gt;"",Y66&lt;&gt;"",T66&lt;&gt;""),SUM(IF(Y66&lt;T66,Y66,T66)-X66),"")</f>
      </c>
      <c r="AA66" s="58">
        <f>IF(AND(Z66&lt;&gt;"",W66&lt;&gt;""),SUM(W66-Z66),"")</f>
      </c>
      <c r="AB66" s="58" t="s">
        <v>106</v>
      </c>
      <c r="AC66" s="58" t="s">
        <v>449</v>
      </c>
      <c r="AD66" s="59">
        <v>43256</v>
      </c>
      <c r="AE66" s="58" t="s">
        <v>450</v>
      </c>
      <c r="AF66" s="59">
        <v>43256</v>
      </c>
      <c r="AG66" s="58" t="s">
        <v>122</v>
      </c>
      <c r="AH66" s="58" t="s">
        <v>117</v>
      </c>
      <c r="AI66" s="58" t="s">
        <v>110</v>
      </c>
    </row>
    <row r="67" spans="1:35" ht="75">
      <c r="A67" s="7" t="s">
        <v>89</v>
      </c>
      <c r="B67" s="57" t="s">
        <v>310</v>
      </c>
      <c r="C67" s="58" t="s">
        <v>91</v>
      </c>
      <c r="D67" s="58" t="s">
        <v>92</v>
      </c>
      <c r="E67" s="58" t="s">
        <v>93</v>
      </c>
      <c r="F67" s="58" t="s">
        <v>94</v>
      </c>
      <c r="G67" s="58" t="s">
        <v>94</v>
      </c>
      <c r="H67" s="58" t="s">
        <v>96</v>
      </c>
      <c r="I67" s="58" t="s">
        <v>179</v>
      </c>
      <c r="J67" s="58" t="s">
        <v>180</v>
      </c>
      <c r="K67" s="58" t="s">
        <v>99</v>
      </c>
      <c r="L67" s="58" t="s">
        <v>451</v>
      </c>
      <c r="M67" s="58" t="s">
        <v>182</v>
      </c>
      <c r="N67" s="58" t="s">
        <v>452</v>
      </c>
      <c r="O67" s="58" t="s">
        <v>453</v>
      </c>
      <c r="P67" s="58" t="s">
        <v>454</v>
      </c>
      <c r="Q67" s="58" t="s">
        <v>455</v>
      </c>
      <c r="R67" s="59">
        <v>43272</v>
      </c>
      <c r="S67" s="60" t="s">
        <v>452</v>
      </c>
      <c r="T67" s="59">
        <v>43277</v>
      </c>
      <c r="U67" s="60" t="s">
        <v>452</v>
      </c>
      <c r="V67" s="59">
        <v>43294</v>
      </c>
      <c r="W67" s="58">
        <f>IF(AND(V67&lt;&gt;"",T67&lt;&gt;""),SUM(T67-V67),"")</f>
        <v>-17</v>
      </c>
      <c r="Z67" s="58">
        <f>IF(AND(X67&lt;&gt;"",Y67&lt;&gt;"",T67&lt;&gt;""),SUM(IF(Y67&lt;T67,Y67,T67)-X67),"")</f>
      </c>
      <c r="AA67" s="58">
        <f>IF(AND(Z67&lt;&gt;"",W67&lt;&gt;""),SUM(W67-Z67),"")</f>
      </c>
      <c r="AB67" s="58" t="s">
        <v>106</v>
      </c>
      <c r="AC67" s="58" t="s">
        <v>456</v>
      </c>
      <c r="AD67" s="59">
        <v>43264</v>
      </c>
      <c r="AE67" s="58" t="s">
        <v>457</v>
      </c>
      <c r="AF67" s="59">
        <v>43257</v>
      </c>
      <c r="AG67" s="58" t="s">
        <v>458</v>
      </c>
      <c r="AH67" s="58" t="s">
        <v>454</v>
      </c>
      <c r="AI67" s="58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S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2" width="24.00390625" style="39" bestFit="1" customWidth="1"/>
    <col min="3" max="3" width="24.00390625" style="46" bestFit="1" customWidth="1"/>
    <col min="4" max="4" width="24.00390625" style="61" bestFit="1" customWidth="1"/>
    <col min="5" max="5" width="24.00390625" style="46" bestFit="1" customWidth="1"/>
    <col min="6" max="6" width="24.00390625" style="61" bestFit="1" customWidth="1"/>
    <col min="7" max="7" width="24.00390625" style="39" bestFit="1" customWidth="1"/>
    <col min="8" max="9" width="24.00390625" style="61" bestFit="1" customWidth="1"/>
    <col min="10" max="11" width="24.00390625" style="58" bestFit="1" customWidth="1"/>
    <col min="12" max="13" width="24.00390625" style="39" bestFit="1" customWidth="1"/>
    <col min="14" max="14" width="24.00390625" style="48" bestFit="1" customWidth="1"/>
    <col min="15" max="15" width="24.00390625" style="39" bestFit="1" customWidth="1"/>
    <col min="16" max="16" width="24.00390625" style="48" bestFit="1" customWidth="1"/>
    <col min="17" max="17" width="24.00390625" style="39" bestFit="1" customWidth="1"/>
    <col min="18" max="18" width="24.00390625" style="43" bestFit="1" customWidth="1"/>
    <col min="19" max="19" width="12.8515625" style="58" bestFit="1" customWidth="1"/>
    <col min="20" max="50" width="9.140625" style="44" bestFit="1" customWidth="1"/>
    <col min="51" max="16384" width="9.140625" style="1" bestFit="1" customWidth="1"/>
  </cols>
  <sheetData>
    <row r="1" spans="1:19" ht="43.5" customHeight="1">
      <c r="A1" s="62" t="s">
        <v>65</v>
      </c>
      <c r="B1" s="5" t="s">
        <v>66</v>
      </c>
      <c r="C1" s="45" t="s">
        <v>67</v>
      </c>
      <c r="D1" s="45" t="s">
        <v>68</v>
      </c>
      <c r="E1" s="45" t="s">
        <v>50</v>
      </c>
      <c r="F1" s="45" t="s">
        <v>51</v>
      </c>
      <c r="G1" s="5" t="s">
        <v>52</v>
      </c>
      <c r="H1" s="45" t="s">
        <v>53</v>
      </c>
      <c r="I1" s="4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62" t="s">
        <v>59</v>
      </c>
      <c r="O1" s="5" t="s">
        <v>60</v>
      </c>
      <c r="P1" s="62" t="s">
        <v>61</v>
      </c>
      <c r="Q1" s="5" t="s">
        <v>62</v>
      </c>
      <c r="R1" s="42" t="s">
        <v>63</v>
      </c>
      <c r="S1" s="5" t="s">
        <v>64</v>
      </c>
    </row>
    <row r="2" spans="1:18" ht="15">
      <c r="A2" s="58"/>
      <c r="B2" s="58"/>
      <c r="C2" s="60"/>
      <c r="D2" s="59"/>
      <c r="E2" s="60"/>
      <c r="F2" s="59"/>
      <c r="G2" s="58"/>
      <c r="H2" s="59"/>
      <c r="I2" s="59"/>
      <c r="L2" s="58"/>
      <c r="M2" s="58"/>
      <c r="N2" s="59"/>
      <c r="O2" s="58"/>
      <c r="P2" s="59"/>
      <c r="Q2" s="58"/>
      <c r="R2" s="58"/>
    </row>
    <row r="3" spans="1:18" ht="15">
      <c r="A3" s="58"/>
      <c r="B3" s="58"/>
      <c r="C3" s="60"/>
      <c r="D3" s="59"/>
      <c r="E3" s="60"/>
      <c r="F3" s="59"/>
      <c r="G3" s="58"/>
      <c r="H3" s="59"/>
      <c r="I3" s="59"/>
      <c r="L3" s="58"/>
      <c r="M3" s="58"/>
      <c r="N3" s="59"/>
      <c r="O3" s="58"/>
      <c r="P3" s="59"/>
      <c r="Q3" s="58"/>
      <c r="R3" s="58"/>
    </row>
    <row r="4" spans="1:18" ht="15">
      <c r="A4" s="58"/>
      <c r="B4" s="58"/>
      <c r="C4" s="60"/>
      <c r="D4" s="59"/>
      <c r="E4" s="60"/>
      <c r="F4" s="59"/>
      <c r="G4" s="58"/>
      <c r="H4" s="59"/>
      <c r="I4" s="59"/>
      <c r="L4" s="58"/>
      <c r="M4" s="58"/>
      <c r="N4" s="59"/>
      <c r="O4" s="58"/>
      <c r="P4" s="59"/>
      <c r="Q4" s="58"/>
      <c r="R4" s="58"/>
    </row>
    <row r="5" spans="1:18" ht="15">
      <c r="A5" s="58"/>
      <c r="B5" s="58"/>
      <c r="C5" s="60"/>
      <c r="D5" s="59"/>
      <c r="E5" s="60"/>
      <c r="F5" s="59"/>
      <c r="G5" s="58"/>
      <c r="H5" s="59"/>
      <c r="I5" s="59"/>
      <c r="L5" s="58"/>
      <c r="M5" s="58"/>
      <c r="N5" s="59"/>
      <c r="O5" s="58"/>
      <c r="P5" s="59"/>
      <c r="Q5" s="58"/>
      <c r="R5" s="58"/>
    </row>
    <row r="6" spans="1:18" ht="15">
      <c r="A6" s="58"/>
      <c r="B6" s="58"/>
      <c r="C6" s="60"/>
      <c r="D6" s="59"/>
      <c r="E6" s="60"/>
      <c r="F6" s="59"/>
      <c r="G6" s="58"/>
      <c r="H6" s="59"/>
      <c r="I6" s="59"/>
      <c r="L6" s="58"/>
      <c r="M6" s="58"/>
      <c r="N6" s="59"/>
      <c r="O6" s="58"/>
      <c r="P6" s="59"/>
      <c r="Q6" s="58"/>
      <c r="R6" s="58"/>
    </row>
    <row r="7" spans="1:18" ht="15">
      <c r="A7" s="58"/>
      <c r="B7" s="58"/>
      <c r="C7" s="60"/>
      <c r="D7" s="59"/>
      <c r="E7" s="60"/>
      <c r="F7" s="59"/>
      <c r="G7" s="58"/>
      <c r="H7" s="59"/>
      <c r="I7" s="59"/>
      <c r="L7" s="58"/>
      <c r="M7" s="58"/>
      <c r="N7" s="59"/>
      <c r="O7" s="58"/>
      <c r="P7" s="59"/>
      <c r="Q7" s="58"/>
      <c r="R7" s="58"/>
    </row>
    <row r="8" spans="1:18" ht="15">
      <c r="A8" s="58"/>
      <c r="B8" s="58"/>
      <c r="C8" s="60"/>
      <c r="D8" s="59"/>
      <c r="E8" s="60"/>
      <c r="F8" s="59"/>
      <c r="G8" s="58"/>
      <c r="H8" s="59"/>
      <c r="I8" s="59"/>
      <c r="L8" s="58"/>
      <c r="M8" s="58"/>
      <c r="N8" s="59"/>
      <c r="O8" s="58"/>
      <c r="P8" s="59"/>
      <c r="Q8" s="58"/>
      <c r="R8" s="58"/>
    </row>
    <row r="9" spans="1:18" ht="15">
      <c r="A9" s="58"/>
      <c r="B9" s="58"/>
      <c r="C9" s="60"/>
      <c r="D9" s="59"/>
      <c r="E9" s="60"/>
      <c r="F9" s="59"/>
      <c r="G9" s="58"/>
      <c r="H9" s="59"/>
      <c r="I9" s="59"/>
      <c r="L9" s="58"/>
      <c r="M9" s="58"/>
      <c r="N9" s="59"/>
      <c r="O9" s="58"/>
      <c r="P9" s="59"/>
      <c r="Q9" s="58"/>
      <c r="R9" s="58"/>
    </row>
    <row r="10" spans="1:18" ht="15">
      <c r="A10" s="58"/>
      <c r="B10" s="58"/>
      <c r="C10" s="60"/>
      <c r="D10" s="59"/>
      <c r="E10" s="60"/>
      <c r="F10" s="59"/>
      <c r="G10" s="58"/>
      <c r="H10" s="59"/>
      <c r="I10" s="59"/>
      <c r="L10" s="58"/>
      <c r="M10" s="58"/>
      <c r="N10" s="59"/>
      <c r="O10" s="58"/>
      <c r="P10" s="59"/>
      <c r="Q10" s="58"/>
      <c r="R10" s="58"/>
    </row>
    <row r="11" spans="1:18" ht="15">
      <c r="A11" s="58"/>
      <c r="B11" s="58"/>
      <c r="C11" s="60"/>
      <c r="D11" s="59"/>
      <c r="E11" s="60"/>
      <c r="F11" s="59"/>
      <c r="G11" s="58"/>
      <c r="H11" s="59"/>
      <c r="I11" s="59"/>
      <c r="L11" s="58"/>
      <c r="M11" s="58"/>
      <c r="N11" s="59"/>
      <c r="O11" s="58"/>
      <c r="P11" s="59"/>
      <c r="Q11" s="58"/>
      <c r="R11" s="58"/>
    </row>
    <row r="12" spans="1:18" ht="15">
      <c r="A12" s="58"/>
      <c r="B12" s="58"/>
      <c r="C12" s="60"/>
      <c r="D12" s="59"/>
      <c r="E12" s="60"/>
      <c r="F12" s="59"/>
      <c r="G12" s="58"/>
      <c r="H12" s="59"/>
      <c r="I12" s="59"/>
      <c r="L12" s="58"/>
      <c r="M12" s="58"/>
      <c r="N12" s="59"/>
      <c r="O12" s="58"/>
      <c r="P12" s="59"/>
      <c r="Q12" s="58"/>
      <c r="R12" s="58"/>
    </row>
    <row r="13" spans="1:18" ht="15">
      <c r="A13" s="58"/>
      <c r="B13" s="58"/>
      <c r="C13" s="60"/>
      <c r="D13" s="59"/>
      <c r="E13" s="60"/>
      <c r="F13" s="59"/>
      <c r="G13" s="58"/>
      <c r="H13" s="59"/>
      <c r="I13" s="59"/>
      <c r="L13" s="58"/>
      <c r="M13" s="58"/>
      <c r="N13" s="59"/>
      <c r="O13" s="58"/>
      <c r="P13" s="59"/>
      <c r="Q13" s="58"/>
      <c r="R13" s="58"/>
    </row>
    <row r="14" spans="1:18" ht="15">
      <c r="A14" s="58"/>
      <c r="B14" s="58"/>
      <c r="C14" s="60"/>
      <c r="D14" s="59"/>
      <c r="E14" s="60"/>
      <c r="F14" s="59"/>
      <c r="G14" s="58"/>
      <c r="H14" s="59"/>
      <c r="I14" s="59"/>
      <c r="L14" s="58"/>
      <c r="M14" s="58"/>
      <c r="N14" s="59"/>
      <c r="O14" s="58"/>
      <c r="P14" s="59"/>
      <c r="Q14" s="58"/>
      <c r="R14" s="58"/>
    </row>
    <row r="15" spans="1:18" ht="15">
      <c r="A15" s="58"/>
      <c r="B15" s="58"/>
      <c r="C15" s="60"/>
      <c r="D15" s="59"/>
      <c r="E15" s="60"/>
      <c r="F15" s="59"/>
      <c r="G15" s="58"/>
      <c r="H15" s="59"/>
      <c r="I15" s="59"/>
      <c r="L15" s="58"/>
      <c r="M15" s="58"/>
      <c r="N15" s="59"/>
      <c r="O15" s="58"/>
      <c r="P15" s="59"/>
      <c r="Q15" s="58"/>
      <c r="R15" s="58"/>
    </row>
    <row r="16" spans="1:18" ht="15">
      <c r="A16" s="58"/>
      <c r="B16" s="58"/>
      <c r="C16" s="60"/>
      <c r="D16" s="59"/>
      <c r="E16" s="60"/>
      <c r="F16" s="59"/>
      <c r="G16" s="58"/>
      <c r="H16" s="59"/>
      <c r="I16" s="59"/>
      <c r="L16" s="58"/>
      <c r="M16" s="58"/>
      <c r="N16" s="59"/>
      <c r="O16" s="58"/>
      <c r="P16" s="59"/>
      <c r="Q16" s="58"/>
      <c r="R16" s="58"/>
    </row>
    <row r="17" spans="1:18" ht="15">
      <c r="A17" s="58"/>
      <c r="B17" s="58"/>
      <c r="C17" s="60"/>
      <c r="D17" s="59"/>
      <c r="E17" s="60"/>
      <c r="F17" s="59"/>
      <c r="G17" s="58"/>
      <c r="H17" s="59"/>
      <c r="I17" s="59"/>
      <c r="L17" s="58"/>
      <c r="M17" s="58"/>
      <c r="N17" s="59"/>
      <c r="O17" s="58"/>
      <c r="P17" s="59"/>
      <c r="Q17" s="58"/>
      <c r="R17" s="58"/>
    </row>
    <row r="18" spans="1:18" ht="15">
      <c r="A18" s="58"/>
      <c r="B18" s="58"/>
      <c r="C18" s="60"/>
      <c r="D18" s="59"/>
      <c r="E18" s="60"/>
      <c r="F18" s="59"/>
      <c r="G18" s="58"/>
      <c r="H18" s="59"/>
      <c r="I18" s="59"/>
      <c r="L18" s="58"/>
      <c r="M18" s="58"/>
      <c r="N18" s="59"/>
      <c r="O18" s="58"/>
      <c r="P18" s="59"/>
      <c r="Q18" s="58"/>
      <c r="R18" s="58"/>
    </row>
    <row r="19" spans="1:18" ht="15">
      <c r="A19" s="58"/>
      <c r="B19" s="58"/>
      <c r="C19" s="60"/>
      <c r="D19" s="59"/>
      <c r="E19" s="60"/>
      <c r="F19" s="59"/>
      <c r="G19" s="58"/>
      <c r="H19" s="59"/>
      <c r="I19" s="59"/>
      <c r="L19" s="58"/>
      <c r="M19" s="58"/>
      <c r="N19" s="59"/>
      <c r="O19" s="58"/>
      <c r="P19" s="59"/>
      <c r="Q19" s="58"/>
      <c r="R19" s="58"/>
    </row>
    <row r="20" spans="1:18" ht="15">
      <c r="A20" s="58"/>
      <c r="B20" s="58"/>
      <c r="C20" s="60"/>
      <c r="D20" s="59"/>
      <c r="E20" s="60"/>
      <c r="F20" s="59"/>
      <c r="G20" s="58"/>
      <c r="H20" s="59"/>
      <c r="I20" s="59"/>
      <c r="L20" s="58"/>
      <c r="M20" s="58"/>
      <c r="N20" s="59"/>
      <c r="O20" s="58"/>
      <c r="P20" s="59"/>
      <c r="Q20" s="58"/>
      <c r="R20" s="5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4.00390625" style="41" bestFit="1" customWidth="1"/>
    <col min="2" max="2" width="24.00390625" style="40" bestFit="1" customWidth="1"/>
    <col min="3" max="17" width="24.00390625" style="39" bestFit="1" customWidth="1"/>
    <col min="18" max="18" width="24.00390625" style="48" bestFit="1" customWidth="1"/>
    <col min="19" max="19" width="24.00390625" style="46" bestFit="1" customWidth="1"/>
    <col min="20" max="20" width="24.00390625" style="48" bestFit="1" customWidth="1"/>
    <col min="21" max="21" width="24.00390625" style="46" bestFit="1" customWidth="1"/>
    <col min="22" max="22" width="24.00390625" style="48" bestFit="1" customWidth="1"/>
    <col min="23" max="23" width="24.00390625" style="39" bestFit="1" customWidth="1"/>
    <col min="24" max="25" width="24.00390625" style="48" bestFit="1" customWidth="1"/>
    <col min="26" max="27" width="24.00390625" style="58" bestFit="1" customWidth="1"/>
    <col min="28" max="29" width="24.00390625" style="39" bestFit="1" customWidth="1"/>
    <col min="30" max="30" width="24.00390625" style="48" bestFit="1" customWidth="1"/>
    <col min="31" max="31" width="24.00390625" style="39" bestFit="1" customWidth="1"/>
    <col min="32" max="32" width="24.00390625" style="48" bestFit="1" customWidth="1"/>
    <col min="33" max="34" width="24.00390625" style="39" bestFit="1" customWidth="1"/>
    <col min="35" max="35" width="12.8515625" style="58" bestFit="1" customWidth="1"/>
    <col min="36" max="16384" width="9.140625" style="1" bestFit="1" customWidth="1"/>
  </cols>
  <sheetData>
    <row r="1" spans="1:35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4" ht="15">
      <c r="A2" s="7"/>
      <c r="B2" s="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60"/>
      <c r="T2" s="59"/>
      <c r="U2" s="60"/>
      <c r="V2" s="59"/>
      <c r="W2" s="58"/>
      <c r="X2" s="59"/>
      <c r="Y2" s="59"/>
      <c r="AB2" s="58"/>
      <c r="AC2" s="58"/>
      <c r="AD2" s="59"/>
      <c r="AE2" s="58"/>
      <c r="AF2" s="59"/>
      <c r="AG2" s="58"/>
      <c r="AH2" s="58"/>
    </row>
    <row r="3" spans="1:34" ht="15">
      <c r="A3" s="7"/>
      <c r="B3" s="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60"/>
      <c r="T3" s="59"/>
      <c r="U3" s="60"/>
      <c r="V3" s="59"/>
      <c r="W3" s="58"/>
      <c r="X3" s="59"/>
      <c r="Y3" s="59"/>
      <c r="AB3" s="58"/>
      <c r="AC3" s="58"/>
      <c r="AD3" s="59"/>
      <c r="AE3" s="58"/>
      <c r="AF3" s="59"/>
      <c r="AG3" s="58"/>
      <c r="AH3" s="58"/>
    </row>
    <row r="4" spans="1:34" ht="15">
      <c r="A4" s="7"/>
      <c r="B4" s="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60"/>
      <c r="T4" s="59"/>
      <c r="U4" s="60"/>
      <c r="V4" s="59"/>
      <c r="W4" s="58"/>
      <c r="X4" s="59"/>
      <c r="Y4" s="59"/>
      <c r="AB4" s="58"/>
      <c r="AC4" s="58"/>
      <c r="AD4" s="59"/>
      <c r="AE4" s="58"/>
      <c r="AF4" s="59"/>
      <c r="AG4" s="58"/>
      <c r="AH4" s="58"/>
    </row>
    <row r="5" spans="1:34" ht="15">
      <c r="A5" s="7"/>
      <c r="B5" s="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60"/>
      <c r="T5" s="59"/>
      <c r="U5" s="60"/>
      <c r="V5" s="59"/>
      <c r="W5" s="58"/>
      <c r="X5" s="59"/>
      <c r="Y5" s="59"/>
      <c r="AB5" s="58"/>
      <c r="AC5" s="58"/>
      <c r="AD5" s="59"/>
      <c r="AE5" s="58"/>
      <c r="AF5" s="59"/>
      <c r="AG5" s="58"/>
      <c r="AH5" s="58"/>
    </row>
    <row r="6" spans="1:34" ht="15">
      <c r="A6" s="7"/>
      <c r="B6" s="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60"/>
      <c r="T6" s="59"/>
      <c r="U6" s="60"/>
      <c r="V6" s="59"/>
      <c r="W6" s="58"/>
      <c r="X6" s="59"/>
      <c r="Y6" s="59"/>
      <c r="AB6" s="58"/>
      <c r="AC6" s="58"/>
      <c r="AD6" s="59"/>
      <c r="AE6" s="58"/>
      <c r="AF6" s="59"/>
      <c r="AG6" s="58"/>
      <c r="AH6" s="58"/>
    </row>
    <row r="7" spans="1:34" ht="15">
      <c r="A7" s="7"/>
      <c r="B7" s="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/>
      <c r="T7" s="59"/>
      <c r="U7" s="60"/>
      <c r="V7" s="59"/>
      <c r="W7" s="58"/>
      <c r="X7" s="59"/>
      <c r="Y7" s="59"/>
      <c r="AB7" s="58"/>
      <c r="AC7" s="58"/>
      <c r="AD7" s="59"/>
      <c r="AE7" s="58"/>
      <c r="AF7" s="59"/>
      <c r="AG7" s="58"/>
      <c r="AH7" s="58"/>
    </row>
    <row r="8" spans="1:34" ht="15">
      <c r="A8" s="7"/>
      <c r="B8" s="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60"/>
      <c r="T8" s="59"/>
      <c r="U8" s="60"/>
      <c r="V8" s="59"/>
      <c r="W8" s="58"/>
      <c r="X8" s="59"/>
      <c r="Y8" s="59"/>
      <c r="AB8" s="58"/>
      <c r="AC8" s="58"/>
      <c r="AD8" s="59"/>
      <c r="AE8" s="58"/>
      <c r="AF8" s="59"/>
      <c r="AG8" s="58"/>
      <c r="AH8" s="58"/>
    </row>
    <row r="9" spans="1:34" ht="15">
      <c r="A9" s="7"/>
      <c r="B9" s="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60"/>
      <c r="T9" s="59"/>
      <c r="U9" s="60"/>
      <c r="V9" s="59"/>
      <c r="W9" s="58"/>
      <c r="X9" s="59"/>
      <c r="Y9" s="59"/>
      <c r="AB9" s="58"/>
      <c r="AC9" s="58"/>
      <c r="AD9" s="59"/>
      <c r="AE9" s="58"/>
      <c r="AF9" s="59"/>
      <c r="AG9" s="58"/>
      <c r="AH9" s="58"/>
    </row>
    <row r="10" spans="1:34" ht="15">
      <c r="A10" s="7"/>
      <c r="B10" s="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/>
      <c r="T10" s="59"/>
      <c r="U10" s="60"/>
      <c r="V10" s="59"/>
      <c r="W10" s="58"/>
      <c r="X10" s="59"/>
      <c r="Y10" s="59"/>
      <c r="AB10" s="58"/>
      <c r="AC10" s="58"/>
      <c r="AD10" s="59"/>
      <c r="AE10" s="58"/>
      <c r="AF10" s="59"/>
      <c r="AG10" s="58"/>
      <c r="AH10" s="58"/>
    </row>
    <row r="11" spans="1:34" ht="15">
      <c r="A11" s="7"/>
      <c r="B11" s="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/>
      <c r="T11" s="59"/>
      <c r="U11" s="60"/>
      <c r="V11" s="59"/>
      <c r="W11" s="58"/>
      <c r="X11" s="59"/>
      <c r="Y11" s="59"/>
      <c r="AB11" s="58"/>
      <c r="AC11" s="58"/>
      <c r="AD11" s="59"/>
      <c r="AE11" s="58"/>
      <c r="AF11" s="59"/>
      <c r="AG11" s="58"/>
      <c r="AH11" s="58"/>
    </row>
    <row r="12" spans="1:34" ht="15">
      <c r="A12" s="7"/>
      <c r="B12" s="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60"/>
      <c r="T12" s="59"/>
      <c r="U12" s="60"/>
      <c r="V12" s="59"/>
      <c r="W12" s="58"/>
      <c r="X12" s="59"/>
      <c r="Y12" s="59"/>
      <c r="AB12" s="58"/>
      <c r="AC12" s="58"/>
      <c r="AD12" s="59"/>
      <c r="AE12" s="58"/>
      <c r="AF12" s="59"/>
      <c r="AG12" s="58"/>
      <c r="AH12" s="58"/>
    </row>
    <row r="13" spans="1:34" ht="15">
      <c r="A13" s="7"/>
      <c r="B13" s="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/>
      <c r="T13" s="59"/>
      <c r="U13" s="60"/>
      <c r="V13" s="59"/>
      <c r="W13" s="58"/>
      <c r="X13" s="59"/>
      <c r="Y13" s="59"/>
      <c r="AB13" s="58"/>
      <c r="AC13" s="58"/>
      <c r="AD13" s="59"/>
      <c r="AE13" s="58"/>
      <c r="AF13" s="59"/>
      <c r="AG13" s="58"/>
      <c r="AH13" s="58"/>
    </row>
    <row r="14" spans="1:34" ht="15">
      <c r="A14" s="7"/>
      <c r="B14" s="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/>
      <c r="T14" s="59"/>
      <c r="U14" s="60"/>
      <c r="V14" s="59"/>
      <c r="W14" s="58"/>
      <c r="X14" s="59"/>
      <c r="Y14" s="59"/>
      <c r="AB14" s="58"/>
      <c r="AC14" s="58"/>
      <c r="AD14" s="59"/>
      <c r="AE14" s="58"/>
      <c r="AF14" s="59"/>
      <c r="AG14" s="58"/>
      <c r="AH14" s="58"/>
    </row>
    <row r="15" spans="1:34" ht="15">
      <c r="A15" s="7"/>
      <c r="B15" s="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60"/>
      <c r="T15" s="59"/>
      <c r="U15" s="60"/>
      <c r="V15" s="59"/>
      <c r="W15" s="58"/>
      <c r="X15" s="59"/>
      <c r="Y15" s="59"/>
      <c r="AB15" s="58"/>
      <c r="AC15" s="58"/>
      <c r="AD15" s="59"/>
      <c r="AE15" s="58"/>
      <c r="AF15" s="59"/>
      <c r="AG15" s="58"/>
      <c r="AH15" s="58"/>
    </row>
    <row r="16" spans="1:34" ht="15">
      <c r="A16" s="7"/>
      <c r="B16" s="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/>
      <c r="T16" s="59"/>
      <c r="U16" s="60"/>
      <c r="V16" s="59"/>
      <c r="W16" s="58"/>
      <c r="X16" s="59"/>
      <c r="Y16" s="59"/>
      <c r="AB16" s="58"/>
      <c r="AC16" s="58"/>
      <c r="AD16" s="59"/>
      <c r="AE16" s="58"/>
      <c r="AF16" s="59"/>
      <c r="AG16" s="58"/>
      <c r="AH16" s="58"/>
    </row>
    <row r="17" spans="1:34" ht="15">
      <c r="A17" s="7"/>
      <c r="B17" s="6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0"/>
      <c r="T17" s="59"/>
      <c r="U17" s="60"/>
      <c r="V17" s="59"/>
      <c r="W17" s="58"/>
      <c r="X17" s="59"/>
      <c r="Y17" s="59"/>
      <c r="AB17" s="58"/>
      <c r="AC17" s="58"/>
      <c r="AD17" s="59"/>
      <c r="AE17" s="58"/>
      <c r="AF17" s="59"/>
      <c r="AG17" s="58"/>
      <c r="AH17" s="58"/>
    </row>
    <row r="18" spans="1:34" ht="15">
      <c r="A18" s="7"/>
      <c r="B18" s="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60"/>
      <c r="T18" s="59"/>
      <c r="U18" s="60"/>
      <c r="V18" s="59"/>
      <c r="W18" s="58"/>
      <c r="X18" s="59"/>
      <c r="Y18" s="59"/>
      <c r="AB18" s="58"/>
      <c r="AC18" s="58"/>
      <c r="AD18" s="59"/>
      <c r="AE18" s="58"/>
      <c r="AF18" s="59"/>
      <c r="AG18" s="58"/>
      <c r="AH18" s="58"/>
    </row>
    <row r="19" spans="1:34" ht="15">
      <c r="A19" s="7"/>
      <c r="B19" s="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/>
      <c r="T19" s="59"/>
      <c r="U19" s="60"/>
      <c r="V19" s="59"/>
      <c r="W19" s="58"/>
      <c r="X19" s="59"/>
      <c r="Y19" s="59"/>
      <c r="AB19" s="58"/>
      <c r="AC19" s="58"/>
      <c r="AD19" s="59"/>
      <c r="AE19" s="58"/>
      <c r="AF19" s="59"/>
      <c r="AG19" s="58"/>
      <c r="AH19" s="58"/>
    </row>
    <row r="20" spans="1:34" ht="15">
      <c r="A20" s="7"/>
      <c r="B20" s="6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/>
      <c r="T20" s="59"/>
      <c r="U20" s="60"/>
      <c r="V20" s="59"/>
      <c r="W20" s="58"/>
      <c r="X20" s="59"/>
      <c r="Y20" s="59"/>
      <c r="AB20" s="58"/>
      <c r="AC20" s="58"/>
      <c r="AD20" s="59"/>
      <c r="AE20" s="58"/>
      <c r="AF20" s="59"/>
      <c r="AG20" s="58"/>
      <c r="AH20" s="5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  <col min="6" max="6" width="22.28125" style="0" bestFit="1" customWidth="1"/>
    <col min="7" max="7" width="21.8515625" style="0" bestFit="1" customWidth="1"/>
  </cols>
  <sheetData>
    <row r="1" spans="1:6" ht="23.25" customHeight="1">
      <c r="A1" s="79" t="s">
        <v>69</v>
      </c>
      <c r="B1" s="80" t="s">
        <v>70</v>
      </c>
      <c r="C1" s="80" t="s">
        <v>70</v>
      </c>
      <c r="D1" s="80" t="s">
        <v>70</v>
      </c>
      <c r="E1" s="80"/>
      <c r="F1" s="81"/>
    </row>
    <row r="2" spans="1:6" ht="19.5" customHeight="1">
      <c r="A2" s="79" t="s">
        <v>71</v>
      </c>
      <c r="B2" s="80"/>
      <c r="C2" s="80"/>
      <c r="D2" s="80"/>
      <c r="E2" s="80"/>
      <c r="F2" s="81"/>
    </row>
    <row r="3" spans="1:6" ht="60.75" customHeight="1">
      <c r="A3" s="77" t="s">
        <v>72</v>
      </c>
      <c r="B3" s="78"/>
      <c r="C3" s="78"/>
      <c r="D3" s="78"/>
      <c r="E3" s="78"/>
      <c r="F3" s="78"/>
    </row>
    <row r="4" spans="1:6" ht="39.75" customHeight="1">
      <c r="A4" s="77" t="s">
        <v>73</v>
      </c>
      <c r="B4" s="77"/>
      <c r="C4" s="77"/>
      <c r="D4" s="77"/>
      <c r="E4" s="77"/>
      <c r="F4" s="77"/>
    </row>
    <row r="5" spans="1:8" ht="27.75" customHeight="1">
      <c r="A5" s="77" t="s">
        <v>74</v>
      </c>
      <c r="B5" s="77"/>
      <c r="C5" s="77"/>
      <c r="D5" s="77"/>
      <c r="E5" s="77"/>
      <c r="F5" s="77"/>
      <c r="G5" s="78"/>
      <c r="H5" s="78"/>
    </row>
    <row r="6" spans="1:7" s="36" customFormat="1" ht="60.75" customHeight="1">
      <c r="A6" s="37" t="s">
        <v>48</v>
      </c>
      <c r="B6" s="38" t="s">
        <v>75</v>
      </c>
      <c r="C6" s="38" t="s">
        <v>50</v>
      </c>
      <c r="D6" s="38" t="s">
        <v>76</v>
      </c>
      <c r="F6" s="37" t="s">
        <v>53</v>
      </c>
      <c r="G6" s="37" t="s">
        <v>54</v>
      </c>
    </row>
    <row r="7" spans="1:8" ht="36.75" customHeight="1">
      <c r="A7" s="77" t="s">
        <v>77</v>
      </c>
      <c r="B7" s="77"/>
      <c r="C7" s="77"/>
      <c r="D7" s="77"/>
      <c r="E7" s="77"/>
      <c r="F7" s="77"/>
      <c r="G7" s="78"/>
      <c r="H7" s="78"/>
    </row>
    <row r="8" spans="1:7" s="35" customFormat="1" ht="42.75" customHeight="1">
      <c r="A8" s="37" t="s">
        <v>78</v>
      </c>
      <c r="B8" s="37" t="s">
        <v>75</v>
      </c>
      <c r="C8" s="38" t="s">
        <v>50</v>
      </c>
      <c r="D8" s="38" t="s">
        <v>76</v>
      </c>
      <c r="F8" s="37" t="s">
        <v>53</v>
      </c>
      <c r="G8" s="37" t="s">
        <v>54</v>
      </c>
    </row>
    <row r="9" spans="1:8" ht="36.75" customHeight="1">
      <c r="A9" s="77" t="s">
        <v>79</v>
      </c>
      <c r="B9" s="77"/>
      <c r="C9" s="77"/>
      <c r="D9" s="77"/>
      <c r="E9" s="77"/>
      <c r="F9" s="77"/>
      <c r="G9" s="78"/>
      <c r="H9" s="78"/>
    </row>
    <row r="10" spans="1:7" s="35" customFormat="1" ht="25.5">
      <c r="A10" s="37" t="s">
        <v>50</v>
      </c>
      <c r="B10" s="37" t="s">
        <v>76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2" t="s">
        <v>80</v>
      </c>
      <c r="B13" s="83" t="s">
        <v>70</v>
      </c>
      <c r="C13" s="83" t="s">
        <v>70</v>
      </c>
      <c r="D13" s="83" t="s">
        <v>70</v>
      </c>
      <c r="E13" s="83"/>
      <c r="F13" s="84"/>
    </row>
    <row r="14" spans="1:6" ht="19.5" customHeight="1">
      <c r="A14" s="74" t="s">
        <v>81</v>
      </c>
      <c r="B14" s="75"/>
      <c r="C14" s="75"/>
      <c r="D14" s="75"/>
      <c r="E14" s="75"/>
      <c r="F14" s="76"/>
    </row>
    <row r="15" spans="1:6" ht="19.5" customHeight="1">
      <c r="A15" s="74" t="s">
        <v>82</v>
      </c>
      <c r="B15" s="75"/>
      <c r="C15" s="75"/>
      <c r="D15" s="75"/>
      <c r="E15" s="75"/>
      <c r="F15" s="76"/>
    </row>
    <row r="16" spans="1:6" ht="19.5" customHeight="1">
      <c r="A16" s="74" t="s">
        <v>83</v>
      </c>
      <c r="B16" s="75"/>
      <c r="C16" s="75"/>
      <c r="D16" s="75"/>
      <c r="E16" s="75"/>
      <c r="F16" s="76"/>
    </row>
    <row r="17" spans="1:6" ht="19.5" customHeight="1">
      <c r="A17" s="74" t="s">
        <v>84</v>
      </c>
      <c r="B17" s="75"/>
      <c r="C17" s="75"/>
      <c r="D17" s="75"/>
      <c r="E17" s="75"/>
      <c r="F17" s="76"/>
    </row>
    <row r="18" spans="1:6" ht="19.5" customHeight="1">
      <c r="A18" s="74" t="s">
        <v>85</v>
      </c>
      <c r="B18" s="75"/>
      <c r="C18" s="75"/>
      <c r="D18" s="75"/>
      <c r="E18" s="75"/>
      <c r="F18" s="76"/>
    </row>
    <row r="19" spans="1:6" ht="19.5" customHeight="1">
      <c r="A19" s="74" t="s">
        <v>86</v>
      </c>
      <c r="B19" s="75"/>
      <c r="C19" s="75"/>
      <c r="D19" s="75"/>
      <c r="E19" s="75"/>
      <c r="F19" s="76"/>
    </row>
    <row r="20" spans="1:6" ht="19.5" customHeight="1">
      <c r="A20" s="74" t="s">
        <v>87</v>
      </c>
      <c r="B20" s="75"/>
      <c r="C20" s="75"/>
      <c r="D20" s="75"/>
      <c r="E20" s="75"/>
      <c r="F20" s="76"/>
    </row>
    <row r="21" spans="1:6" ht="19.5" customHeight="1">
      <c r="A21" s="74" t="s">
        <v>88</v>
      </c>
      <c r="B21" s="75"/>
      <c r="C21" s="75"/>
      <c r="D21" s="75"/>
      <c r="E21" s="75"/>
      <c r="F21" s="76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Administrator</cp:lastModifiedBy>
  <dcterms:created xsi:type="dcterms:W3CDTF">2018-07-09T06:34:55Z</dcterms:created>
  <dcterms:modified xsi:type="dcterms:W3CDTF">2018-07-09T06:34:55Z</dcterms:modified>
  <cp:category/>
  <cp:version/>
  <cp:contentType/>
  <cp:contentStatus/>
</cp:coreProperties>
</file>