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<sst xmlns="http://schemas.openxmlformats.org/spreadsheetml/2006/main" count="1951" uniqueCount="502">
  <si>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</si>
  <si>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</si>
  <si>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</si>
  <si>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</si>
  <si>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</si>
  <si>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</si>
  <si>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</si>
  <si>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</si>
  <si>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</si>
  <si>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</si>
  <si>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</si>
  <si>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</si>
  <si>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</si>
  <si>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</si>
  <si>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</si>
  <si>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</si>
  <si>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</si>
  <si>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</si>
  <si>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</si>
  <si>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</si>
  <si>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</si>
  <si>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</si>
  <si>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</si>
  <si>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</si>
  <si>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</si>
  <si>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</si>
  <si>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</si>
  <si>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</si>
  <si>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</si>
  <si>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</si>
  <si>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</si>
  <si>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</si>
  <si>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</si>
  <si>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</si>
  <si>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</si>
  <si>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</si>
  <si>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</si>
  <si>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</si>
  <si>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</si>
  <si>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</si>
  <si>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</si>
  <si>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</si>
  <si>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</si>
  <si>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</si>
  <si>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</si>
  <si>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</si>
  <si>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</si>
  <si>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</si>
  <si>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</si>
  <si>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</si>
  <si>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</si>
  <si>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</si>
  <si>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</si>
  <si>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</si>
  <si>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</si>
  <si>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</si>
  <si>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</si>
  <si>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</si>
  <si>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</si>
  <si>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</si>
  <si>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</si>
  <si>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</si>
  <si>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</si>
  <si>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</si>
  <si>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</si>
  <si>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</si>
  <si>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</si>
  <si>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</si>
  <si>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</si>
  <si>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</si>
  <si>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</si>
  <si>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</si>
  <si>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</si>
  <si>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</si>
  <si>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</si>
  <si>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</si>
  <si>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</si>
  <si>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</si>
  <si>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</si>
  <si>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</si>
  <si>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</si>
  <si>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</si>
  <si>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</si>
  <si>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</si>
  <si>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</si>
  <si>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</si>
  <si>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</si>
  <si>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</si>
  <si>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</si>
  <si>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</si>
  <si>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</si>
  <si>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</si>
  <si>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401</t>
  </si>
  <si>
    <t>22-Istruzione scolastica</t>
  </si>
  <si>
    <t>16-Realizzazione degli indirizzi e delle politiche in ambito territoriale in materia di istruzione</t>
  </si>
  <si>
    <t>1</t>
  </si>
  <si>
    <t>2</t>
  </si>
  <si>
    <t>118-U.S.R. ABRUZZO</t>
  </si>
  <si>
    <t>2139</t>
  </si>
  <si>
    <t>7</t>
  </si>
  <si>
    <t>Ordine di pagare</t>
  </si>
  <si>
    <t>20200704012139228</t>
  </si>
  <si>
    <t>033</t>
  </si>
  <si>
    <t>92,82</t>
  </si>
  <si>
    <t>BLU PAPER SRL</t>
  </si>
  <si>
    <t>01972420697</t>
  </si>
  <si>
    <t>FATT. N. 194-10 DEL 31.08.20 ATP TE</t>
  </si>
  <si>
    <t>109,27</t>
  </si>
  <si>
    <t>-16,45</t>
  </si>
  <si>
    <t>10861</t>
  </si>
  <si>
    <t>194/10</t>
  </si>
  <si>
    <t>CO</t>
  </si>
  <si>
    <t>8</t>
  </si>
  <si>
    <t>20200704012139221</t>
  </si>
  <si>
    <t>089</t>
  </si>
  <si>
    <t>1121,40</t>
  </si>
  <si>
    <t>FASTWEB S.P.A.</t>
  </si>
  <si>
    <t>12878470157</t>
  </si>
  <si>
    <t>TEL ATP PE NOV DIC 2018 E  DA GEN A GIU 2020</t>
  </si>
  <si>
    <t>287,90</t>
  </si>
  <si>
    <t>0,00</t>
  </si>
  <si>
    <t>10539</t>
  </si>
  <si>
    <t>2800006672</t>
  </si>
  <si>
    <t>FASTWEB SpA</t>
  </si>
  <si>
    <t>20200704012139239</t>
  </si>
  <si>
    <t>060</t>
  </si>
  <si>
    <t>426,00</t>
  </si>
  <si>
    <t>FATTURA FASTWEB N. PAE0019321 DEL 30.6.2020</t>
  </si>
  <si>
    <t>11704</t>
  </si>
  <si>
    <t>PAE0019321</t>
  </si>
  <si>
    <t>20200704012139241</t>
  </si>
  <si>
    <t>063</t>
  </si>
  <si>
    <t>678,21</t>
  </si>
  <si>
    <t>SERVIZIO ELETTRICO NAZIONALE S.P.A.</t>
  </si>
  <si>
    <t>09633951000</t>
  </si>
  <si>
    <t>FATTURA N. 66616098022242B DEL 21.6.2019</t>
  </si>
  <si>
    <t>11710</t>
  </si>
  <si>
    <t>66616098022242B</t>
  </si>
  <si>
    <t>SERVIZIO ELETTRICO NAZIONALE - SERVIZIO DI MAGGIOR TUTELA</t>
  </si>
  <si>
    <t>20200704012139243</t>
  </si>
  <si>
    <t>699,50</t>
  </si>
  <si>
    <t>FATTURA ENEL N. 66616098022242C DEL 21.6.2019</t>
  </si>
  <si>
    <t>11711</t>
  </si>
  <si>
    <t>66616098022242C</t>
  </si>
  <si>
    <t>20200704012139218</t>
  </si>
  <si>
    <t>435,34</t>
  </si>
  <si>
    <t>SPESE TELEFONIA FISSA ATP CH DA MARZO A GIUGNO 20</t>
  </si>
  <si>
    <t>256,51</t>
  </si>
  <si>
    <t>10473</t>
  </si>
  <si>
    <t>PAE0023761</t>
  </si>
  <si>
    <t>178,83</t>
  </si>
  <si>
    <t>10475</t>
  </si>
  <si>
    <t>PAE0014106</t>
  </si>
  <si>
    <t>9</t>
  </si>
  <si>
    <t>20200704012139220</t>
  </si>
  <si>
    <t>609,66</t>
  </si>
  <si>
    <t>POSTE ITALIANE S.P.A.</t>
  </si>
  <si>
    <t>97103880585</t>
  </si>
  <si>
    <t>POSTE IT ATP CH GEN FEB MARZ 2020</t>
  </si>
  <si>
    <t>250,76</t>
  </si>
  <si>
    <t>10476</t>
  </si>
  <si>
    <t>8720031556</t>
  </si>
  <si>
    <t>Poste Italiane S.p.A.</t>
  </si>
  <si>
    <t>254,42</t>
  </si>
  <si>
    <t>10477</t>
  </si>
  <si>
    <t>8720043774</t>
  </si>
  <si>
    <t>104,48</t>
  </si>
  <si>
    <t>10478</t>
  </si>
  <si>
    <t>8720057139</t>
  </si>
  <si>
    <t>20200704012139223</t>
  </si>
  <si>
    <t>381,96</t>
  </si>
  <si>
    <t>Ingroscart s.r.l.</t>
  </si>
  <si>
    <t>01469840662</t>
  </si>
  <si>
    <t>MATERIALE IGIENICO SANITARIO COVID - ATP AQ</t>
  </si>
  <si>
    <t>10481</t>
  </si>
  <si>
    <t>551/01</t>
  </si>
  <si>
    <t>INGROSCART s.r.l.</t>
  </si>
  <si>
    <t>20200704012139192</t>
  </si>
  <si>
    <t>231,93</t>
  </si>
  <si>
    <t>FATTURA ENEL LUGLIO 2020 ATP AQ</t>
  </si>
  <si>
    <t>10017</t>
  </si>
  <si>
    <t>666160980222426</t>
  </si>
  <si>
    <t>20200704012139194</t>
  </si>
  <si>
    <t>103,13</t>
  </si>
  <si>
    <t>10018</t>
  </si>
  <si>
    <t>66616098022242A</t>
  </si>
  <si>
    <t>20200704012139209</t>
  </si>
  <si>
    <t>646,00</t>
  </si>
  <si>
    <t>ADRIATICA APPALTI S.r.l.</t>
  </si>
  <si>
    <t>07325921216</t>
  </si>
  <si>
    <t>FATTURA N. 171-E DEL 30-06-2020</t>
  </si>
  <si>
    <t>9854</t>
  </si>
  <si>
    <t>171/E</t>
  </si>
  <si>
    <t>ADRIATICA APPALTI SRL</t>
  </si>
  <si>
    <t>20200704012139213</t>
  </si>
  <si>
    <t>643,12</t>
  </si>
  <si>
    <t>FATT 18173 - 26193 USR ABRUZZO</t>
  </si>
  <si>
    <t>302,36</t>
  </si>
  <si>
    <t>9856</t>
  </si>
  <si>
    <t>PAE0018173</t>
  </si>
  <si>
    <t>20200704012139215</t>
  </si>
  <si>
    <t>061</t>
  </si>
  <si>
    <t>19,48</t>
  </si>
  <si>
    <t>TIM S.p.A.</t>
  </si>
  <si>
    <t>00488410010</t>
  </si>
  <si>
    <t>FATT1817249 DEL 15-06-2020</t>
  </si>
  <si>
    <t>9857</t>
  </si>
  <si>
    <t>7X01817249</t>
  </si>
  <si>
    <t>TIM  S.p.A.</t>
  </si>
  <si>
    <t>20200704012139217</t>
  </si>
  <si>
    <t>081</t>
  </si>
  <si>
    <t>153,02</t>
  </si>
  <si>
    <t>FATTURE POSTE USR</t>
  </si>
  <si>
    <t>92,18</t>
  </si>
  <si>
    <t>9858</t>
  </si>
  <si>
    <t>8720057138</t>
  </si>
  <si>
    <t>44,16</t>
  </si>
  <si>
    <t>9860</t>
  </si>
  <si>
    <t>8720071940</t>
  </si>
  <si>
    <t>32-Servizi istituzionali e generali delle amministrazioni pubbliche</t>
  </si>
  <si>
    <t>3-Servizi e affari generali per le amministrazioni di competenza</t>
  </si>
  <si>
    <t>2539</t>
  </si>
  <si>
    <t>5</t>
  </si>
  <si>
    <t>2020070401253919</t>
  </si>
  <si>
    <t>1333,32</t>
  </si>
  <si>
    <t>PLUCONFORM SRLS</t>
  </si>
  <si>
    <t>02160090680</t>
  </si>
  <si>
    <t>RSPP E MEDICO COMPETENTE ATP CH E PESCARA</t>
  </si>
  <si>
    <t>10496</t>
  </si>
  <si>
    <t>289</t>
  </si>
  <si>
    <t>Pluconform Srls</t>
  </si>
  <si>
    <t>20200704012139177</t>
  </si>
  <si>
    <t>064</t>
  </si>
  <si>
    <t>101,85</t>
  </si>
  <si>
    <t>Gran Sasso Acqua s.p.a.</t>
  </si>
  <si>
    <t>00083520668</t>
  </si>
  <si>
    <t>FATTURA GRAN SASSO ACQUA N. 050020200000000000001093B ATP AQ</t>
  </si>
  <si>
    <t>8914</t>
  </si>
  <si>
    <t>050020200000001093</t>
  </si>
  <si>
    <t>GRAN SASSO ACQUA SPA</t>
  </si>
  <si>
    <t>2020070401253921</t>
  </si>
  <si>
    <t>010</t>
  </si>
  <si>
    <t>420,00</t>
  </si>
  <si>
    <t>DI BARTOLOMEO FABIO</t>
  </si>
  <si>
    <t>DBRFBA85R06A345O</t>
  </si>
  <si>
    <t>AGGIORNAMENTO DVR D. LGS. 81-2008 - ATP AQ</t>
  </si>
  <si>
    <t>10646</t>
  </si>
  <si>
    <t>3/PA</t>
  </si>
  <si>
    <t>20200704012139183</t>
  </si>
  <si>
    <t>1292,00</t>
  </si>
  <si>
    <t>FATTURE 139-E 140-E APRILE MAGGIO USR ABRUZZO</t>
  </si>
  <si>
    <t>7205</t>
  </si>
  <si>
    <t>139/E</t>
  </si>
  <si>
    <t>20200704012139148</t>
  </si>
  <si>
    <t>227,50</t>
  </si>
  <si>
    <t>FATT N 10032 DEL 4 GIUGNO 2020 USR</t>
  </si>
  <si>
    <t>7210</t>
  </si>
  <si>
    <t>666167220010032</t>
  </si>
  <si>
    <t>202007040125399</t>
  </si>
  <si>
    <t>030</t>
  </si>
  <si>
    <t>479,78</t>
  </si>
  <si>
    <t>GI ONE S.p.A.</t>
  </si>
  <si>
    <t>11940290015</t>
  </si>
  <si>
    <t>FATTURE 3376-77-78-79 USR ABRUZZO</t>
  </si>
  <si>
    <t>247,10</t>
  </si>
  <si>
    <t>7211</t>
  </si>
  <si>
    <t>3376</t>
  </si>
  <si>
    <t>72,75</t>
  </si>
  <si>
    <t>7259</t>
  </si>
  <si>
    <t>3377</t>
  </si>
  <si>
    <t>123,55</t>
  </si>
  <si>
    <t>7260</t>
  </si>
  <si>
    <t>3378</t>
  </si>
  <si>
    <t>36,38</t>
  </si>
  <si>
    <t>7262</t>
  </si>
  <si>
    <t>3379</t>
  </si>
  <si>
    <t>20200704012139150</t>
  </si>
  <si>
    <t>492,00</t>
  </si>
  <si>
    <t>BLUE STAR SRL</t>
  </si>
  <si>
    <t>02635110691</t>
  </si>
  <si>
    <t>SANIFICAZIONE EMERGENZA COVID-19 ATP AQ</t>
  </si>
  <si>
    <t>7323</t>
  </si>
  <si>
    <t>249</t>
  </si>
  <si>
    <t>20200704012139152</t>
  </si>
  <si>
    <t>424,91</t>
  </si>
  <si>
    <t>FATTURA ENEL N. 666160980222424 DEL 5.5.2020 ATP AQ</t>
  </si>
  <si>
    <t>7337</t>
  </si>
  <si>
    <t>666160980222424</t>
  </si>
  <si>
    <t>20200704012139156</t>
  </si>
  <si>
    <t>82,40</t>
  </si>
  <si>
    <t>GIMAR ITALIA S.R.L.</t>
  </si>
  <si>
    <t>01426370670</t>
  </si>
  <si>
    <t>FATTURA N. 072000294 DEL 29.5.2020 ATP AQ</t>
  </si>
  <si>
    <t>7419</t>
  </si>
  <si>
    <t>072000294</t>
  </si>
  <si>
    <t>GIMAR ITALIA SRL</t>
  </si>
  <si>
    <t>20200704012139158</t>
  </si>
  <si>
    <t>020</t>
  </si>
  <si>
    <t>60,00</t>
  </si>
  <si>
    <t>TIMU MAGDALENA</t>
  </si>
  <si>
    <t>TMIMDL73S62Z129K</t>
  </si>
  <si>
    <t>FATT. N. 121 DEL 30.05.2020 ATP TE</t>
  </si>
  <si>
    <t>7532</t>
  </si>
  <si>
    <t>121</t>
  </si>
  <si>
    <t>20200704012139161</t>
  </si>
  <si>
    <t>995,00</t>
  </si>
  <si>
    <t>TESTARDI MARIA e C. snc</t>
  </si>
  <si>
    <t>01474400676</t>
  </si>
  <si>
    <t>FATT. N. 479 DEL 30 MAGGIO 2020 ATP TE</t>
  </si>
  <si>
    <t>7695</t>
  </si>
  <si>
    <t>479</t>
  </si>
  <si>
    <t>TESTARDI MARIA &amp; C. SNC</t>
  </si>
  <si>
    <t>20200704012139163</t>
  </si>
  <si>
    <t>257,92</t>
  </si>
  <si>
    <t>FATT. 672747250020036 DEL 11.05.20 ATP TE</t>
  </si>
  <si>
    <t>7746</t>
  </si>
  <si>
    <t>672747250020036</t>
  </si>
  <si>
    <t>20200704012139166</t>
  </si>
  <si>
    <t>572,70</t>
  </si>
  <si>
    <t>ETHICA s.c.a.r.l.</t>
  </si>
  <si>
    <t>06277330483</t>
  </si>
  <si>
    <t>FATT. 20PA-00385 DEL 19.06.2020 ATP TE</t>
  </si>
  <si>
    <t>8110</t>
  </si>
  <si>
    <t>20PA-00385</t>
  </si>
  <si>
    <t>ETHICA S.C.A.R.L.</t>
  </si>
  <si>
    <t>20200704012139175</t>
  </si>
  <si>
    <t>219,54</t>
  </si>
  <si>
    <t>LIQUIDAZIONE FATTURA ENEL MAGGIO 2020</t>
  </si>
  <si>
    <t>8824</t>
  </si>
  <si>
    <t>666160980222425</t>
  </si>
  <si>
    <t>20200704012139170</t>
  </si>
  <si>
    <t>995,79</t>
  </si>
  <si>
    <t>DITTA TORNADO di FEBBO GIUSTINO</t>
  </si>
  <si>
    <t>FBBGTN64S04E892U</t>
  </si>
  <si>
    <t>LIQU FATT TORNADO PULIZIA ATP CH</t>
  </si>
  <si>
    <t>8864</t>
  </si>
  <si>
    <t>104</t>
  </si>
  <si>
    <t>DITTA TORNADO DI FEBBO GIUSTINO</t>
  </si>
  <si>
    <t>2020070401253913</t>
  </si>
  <si>
    <t>852,70</t>
  </si>
  <si>
    <t>FATT. N. 3914_3955_3957 DEL 2020 ATP TE</t>
  </si>
  <si>
    <t>284,23</t>
  </si>
  <si>
    <t>8870</t>
  </si>
  <si>
    <t>3955</t>
  </si>
  <si>
    <t>142,12</t>
  </si>
  <si>
    <t>8871</t>
  </si>
  <si>
    <t>3957</t>
  </si>
  <si>
    <t>426,35</t>
  </si>
  <si>
    <t>8874</t>
  </si>
  <si>
    <t>3914</t>
  </si>
  <si>
    <t>20200704012139168</t>
  </si>
  <si>
    <t>FATT. N. 535 DEL 30_06_2020 ATP TE</t>
  </si>
  <si>
    <t>8890</t>
  </si>
  <si>
    <t>535</t>
  </si>
  <si>
    <t>8894</t>
  </si>
  <si>
    <t>140/E</t>
  </si>
  <si>
    <t>20200704012139181</t>
  </si>
  <si>
    <t>680,15</t>
  </si>
  <si>
    <t>FATT 1081 DEL 4-6-2020 USR ABRUZZO</t>
  </si>
  <si>
    <t>8895</t>
  </si>
  <si>
    <t>050020200000001081</t>
  </si>
  <si>
    <t>20200704012139187</t>
  </si>
  <si>
    <t>231,00</t>
  </si>
  <si>
    <t>FATTURA 8720071942 USR ABRUZZO</t>
  </si>
  <si>
    <t>8896</t>
  </si>
  <si>
    <t>8720071942</t>
  </si>
  <si>
    <t>20200704012139185</t>
  </si>
  <si>
    <t>29,89</t>
  </si>
  <si>
    <t>N CR. 10031 E FATT 10033 USR ABRUZZO</t>
  </si>
  <si>
    <t>257,61</t>
  </si>
  <si>
    <t>-227,72</t>
  </si>
  <si>
    <t>8900</t>
  </si>
  <si>
    <t>666167220010033</t>
  </si>
  <si>
    <t>20200704012139172</t>
  </si>
  <si>
    <t>344,52</t>
  </si>
  <si>
    <t>FATTURA 672747250020037 DEL 10_06_2020 ATP TE</t>
  </si>
  <si>
    <t>8901</t>
  </si>
  <si>
    <t>672747250020037</t>
  </si>
  <si>
    <t>20200704012139226</t>
  </si>
  <si>
    <t>019</t>
  </si>
  <si>
    <t>331,00</t>
  </si>
  <si>
    <t>FATT. N. 522-01 DEL 12.08.20 ATP TE</t>
  </si>
  <si>
    <t>10687</t>
  </si>
  <si>
    <t>522/01</t>
  </si>
  <si>
    <t>16,68</t>
  </si>
  <si>
    <t>9864</t>
  </si>
  <si>
    <t>1020222463</t>
  </si>
  <si>
    <t>2116</t>
  </si>
  <si>
    <t>202007040121165</t>
  </si>
  <si>
    <t>013</t>
  </si>
  <si>
    <t>11979,36</t>
  </si>
  <si>
    <t>REPAS LUNCH COUPON s.r.l.</t>
  </si>
  <si>
    <t>08122660585</t>
  </si>
  <si>
    <t>FATT 7218 DEL 31-07-2020</t>
  </si>
  <si>
    <t>9866</t>
  </si>
  <si>
    <t>7218/27</t>
  </si>
  <si>
    <t>REPAS LUNCH COUPON SRL</t>
  </si>
  <si>
    <t>2020070401253917</t>
  </si>
  <si>
    <t>FATTURE 5009 E 3377 DEL 6-8-2020 USR</t>
  </si>
  <si>
    <t>370,65</t>
  </si>
  <si>
    <t>9871</t>
  </si>
  <si>
    <t>5009</t>
  </si>
  <si>
    <t>109,13</t>
  </si>
  <si>
    <t>9873</t>
  </si>
  <si>
    <t>5011</t>
  </si>
  <si>
    <t>20200704012139211</t>
  </si>
  <si>
    <t>410,04</t>
  </si>
  <si>
    <t>FATTURA N. 10034 DEL 6-08-2020</t>
  </si>
  <si>
    <t>9874</t>
  </si>
  <si>
    <t>666167220010034</t>
  </si>
  <si>
    <t>340,76</t>
  </si>
  <si>
    <t>9875</t>
  </si>
  <si>
    <t>PAE0026193</t>
  </si>
  <si>
    <t>2020070401253915</t>
  </si>
  <si>
    <t>2995,00</t>
  </si>
  <si>
    <t>I.N.P.S. - S.A.P. PROVINCIALE</t>
  </si>
  <si>
    <t>80078750587</t>
  </si>
  <si>
    <t>CIG Z752A913F0</t>
  </si>
  <si>
    <t>9732</t>
  </si>
  <si>
    <t>750</t>
  </si>
  <si>
    <t>PROMITER SRL</t>
  </si>
  <si>
    <t>01579920669</t>
  </si>
  <si>
    <t>20200704012139198</t>
  </si>
  <si>
    <t>594,08</t>
  </si>
  <si>
    <t>SPESE POSTALI FATT. GEN-FEB-MAR-AP-MAG 2020 ATP TE</t>
  </si>
  <si>
    <t>139,05</t>
  </si>
  <si>
    <t>10171</t>
  </si>
  <si>
    <t>1020222465</t>
  </si>
  <si>
    <t>4,95</t>
  </si>
  <si>
    <t>10172</t>
  </si>
  <si>
    <t>8720073783</t>
  </si>
  <si>
    <t>135,61</t>
  </si>
  <si>
    <t>10173</t>
  </si>
  <si>
    <t>8720053999</t>
  </si>
  <si>
    <t>166,58</t>
  </si>
  <si>
    <t>10174</t>
  </si>
  <si>
    <t>8720061903</t>
  </si>
  <si>
    <t>147,89</t>
  </si>
  <si>
    <t>10175</t>
  </si>
  <si>
    <t>8720045952</t>
  </si>
  <si>
    <t>20200704012139203</t>
  </si>
  <si>
    <t>FATT. N. 651 DEL 31.07.20 ATP TE</t>
  </si>
  <si>
    <t>10190</t>
  </si>
  <si>
    <t>651</t>
  </si>
  <si>
    <t>276,36</t>
  </si>
  <si>
    <t>10544</t>
  </si>
  <si>
    <t>PAE0005268</t>
  </si>
  <si>
    <t>269,83</t>
  </si>
  <si>
    <t>10547</t>
  </si>
  <si>
    <t>PAE0011643</t>
  </si>
  <si>
    <t>287,31</t>
  </si>
  <si>
    <t>10549</t>
  </si>
  <si>
    <t>PAE0022646</t>
  </si>
  <si>
    <t>202007040121163</t>
  </si>
  <si>
    <t>2786,16</t>
  </si>
  <si>
    <t>FATT. N. 7017-27 DEL 31.07.2020 ATP TE</t>
  </si>
  <si>
    <t>10294</t>
  </si>
  <si>
    <t>7017/27</t>
  </si>
  <si>
    <t>20200704012139154</t>
  </si>
  <si>
    <t>473,80</t>
  </si>
  <si>
    <t>FATTURA N. 072000293 DEL 29.5.2020 ATP AQ</t>
  </si>
  <si>
    <t>7388</t>
  </si>
  <si>
    <t>072000293</t>
  </si>
  <si>
    <t>202007040121167</t>
  </si>
  <si>
    <t>6621,36</t>
  </si>
  <si>
    <t>ACQUISTO BUONI PASTO ATP AQ</t>
  </si>
  <si>
    <t>11285</t>
  </si>
  <si>
    <t>8240/27</t>
  </si>
  <si>
    <t>20200704012139225</t>
  </si>
  <si>
    <t>37,84</t>
  </si>
  <si>
    <t>SPESE POSTALI GENNAIO 2020 ATP PE</t>
  </si>
  <si>
    <t>10673</t>
  </si>
  <si>
    <t>8720031836</t>
  </si>
  <si>
    <t>20200704012139205</t>
  </si>
  <si>
    <t>276,98</t>
  </si>
  <si>
    <t>FATT. N. 672747250020038-10-07-20 ATP TE</t>
  </si>
  <si>
    <t>10207</t>
  </si>
  <si>
    <t>672747250020038</t>
  </si>
  <si>
    <t>20200704012139207</t>
  </si>
  <si>
    <t>1006,64</t>
  </si>
  <si>
    <t>PAE0014952-53-PAE0021759-60 ATP TE</t>
  </si>
  <si>
    <t>186,54</t>
  </si>
  <si>
    <t>10209</t>
  </si>
  <si>
    <t>PAE0014952</t>
  </si>
  <si>
    <t>305,60</t>
  </si>
  <si>
    <t>10210</t>
  </si>
  <si>
    <t>PAE0014953</t>
  </si>
  <si>
    <t>208,90</t>
  </si>
  <si>
    <t>10212</t>
  </si>
  <si>
    <t>PAE0021759</t>
  </si>
  <si>
    <t>10213</t>
  </si>
  <si>
    <t>PAE0021760</t>
  </si>
  <si>
    <t>g.tarquini</t>
  </si>
  <si>
    <t>27-10-2020</t>
  </si>
  <si>
    <t>2.01</t>
  </si>
  <si>
    <t>446</t>
  </si>
  <si>
    <t>NO</t>
  </si>
  <si>
    <t>2020</t>
  </si>
  <si>
    <t>01-07-2020</t>
  </si>
  <si>
    <t>30-09-2020</t>
  </si>
  <si>
    <t>118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</si>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</sst>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20.884747560982156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492</v>
      </c>
      <c r="C6" s="28"/>
      <c r="E6" s="32" t="s">
        <v>5</v>
      </c>
      <c r="F6" s="11" t="s">
        <v>496</v>
      </c>
      <c r="G6" s="12"/>
    </row>
    <row r="7" spans="1:7" ht="27" customHeight="1">
      <c r="A7" s="23" t="s">
        <v>6</v>
      </c>
      <c r="B7" s="44" t="s">
        <v>493</v>
      </c>
      <c r="C7" s="28" t="s">
        <v>494</v>
      </c>
      <c r="E7" s="47" t="s">
        <v>7</v>
      </c>
      <c r="F7" s="2" t="s">
        <v>496</v>
      </c>
      <c r="G7" s="13"/>
    </row>
    <row r="8" spans="1:7" ht="30.75" customHeight="1">
      <c r="A8" s="24" t="s">
        <v>8</v>
      </c>
      <c r="B8" s="29" t="s">
        <v>495</v>
      </c>
      <c r="C8" s="30"/>
      <c r="E8" s="18" t="s">
        <v>9</v>
      </c>
      <c r="F8" s="14" t="s">
        <v>496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497</v>
      </c>
      <c r="C13" s="28"/>
      <c r="E13" s="19" t="s">
        <v>13</v>
      </c>
      <c r="F13" s="27" t="s">
        <v>501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498</v>
      </c>
      <c r="C19" s="48" t="s">
        <v>499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500</v>
      </c>
      <c r="C29" s="28" t="s">
        <v>500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72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44083</v>
      </c>
      <c r="S2" s="54" t="s">
        <v>107</v>
      </c>
      <c r="T2" s="53">
        <v>44085</v>
      </c>
      <c r="U2" s="54" t="s">
        <v>107</v>
      </c>
      <c r="V2" s="53">
        <v>44107</v>
      </c>
      <c r="W2" s="52">
        <f aca="true" t="shared" si="0" ref="W2:W33">IF(AND(V2&lt;&gt;"",T2&lt;&gt;""),SUM(T2-V2),"")</f>
        <v>-22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108</v>
      </c>
      <c r="AC2" s="52" t="s">
        <v>109</v>
      </c>
      <c r="AD2" s="53">
        <v>44077</v>
      </c>
      <c r="AE2" s="52" t="s">
        <v>110</v>
      </c>
      <c r="AF2" s="53">
        <v>44074</v>
      </c>
      <c r="AG2" s="52" t="s">
        <v>104</v>
      </c>
      <c r="AH2" s="52" t="s">
        <v>105</v>
      </c>
      <c r="AI2" s="52" t="s">
        <v>111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112</v>
      </c>
      <c r="K3" s="52" t="s">
        <v>100</v>
      </c>
      <c r="L3" s="52" t="s">
        <v>113</v>
      </c>
      <c r="M3" s="52" t="s">
        <v>114</v>
      </c>
      <c r="N3" s="52" t="s">
        <v>115</v>
      </c>
      <c r="O3" s="52" t="s">
        <v>116</v>
      </c>
      <c r="P3" s="52" t="s">
        <v>117</v>
      </c>
      <c r="Q3" s="52" t="s">
        <v>118</v>
      </c>
      <c r="R3" s="53">
        <v>44074</v>
      </c>
      <c r="S3" s="54" t="s">
        <v>119</v>
      </c>
      <c r="T3" s="53">
        <v>44075</v>
      </c>
      <c r="U3" s="54" t="s">
        <v>119</v>
      </c>
      <c r="V3" s="53">
        <v>44043</v>
      </c>
      <c r="W3" s="52">
        <f t="shared" si="0"/>
        <v>32</v>
      </c>
      <c r="Z3" s="52">
        <f t="shared" si="1"/>
      </c>
      <c r="AA3" s="52">
        <f t="shared" si="2"/>
      </c>
      <c r="AB3" s="52" t="s">
        <v>120</v>
      </c>
      <c r="AC3" s="52" t="s">
        <v>121</v>
      </c>
      <c r="AD3" s="53">
        <v>43999</v>
      </c>
      <c r="AE3" s="52" t="s">
        <v>122</v>
      </c>
      <c r="AF3" s="53">
        <v>43998</v>
      </c>
      <c r="AG3" s="52" t="s">
        <v>123</v>
      </c>
      <c r="AH3" s="52" t="s">
        <v>117</v>
      </c>
      <c r="AI3" s="52" t="s">
        <v>111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112</v>
      </c>
      <c r="K4" s="52" t="s">
        <v>100</v>
      </c>
      <c r="L4" s="52" t="s">
        <v>124</v>
      </c>
      <c r="M4" s="52" t="s">
        <v>125</v>
      </c>
      <c r="N4" s="52" t="s">
        <v>126</v>
      </c>
      <c r="O4" s="52" t="s">
        <v>116</v>
      </c>
      <c r="P4" s="52" t="s">
        <v>117</v>
      </c>
      <c r="Q4" s="52" t="s">
        <v>127</v>
      </c>
      <c r="R4" s="53">
        <v>44102</v>
      </c>
      <c r="S4" s="54" t="s">
        <v>126</v>
      </c>
      <c r="T4" s="53">
        <v>44104</v>
      </c>
      <c r="U4" s="54" t="s">
        <v>126</v>
      </c>
      <c r="V4" s="53">
        <v>44051</v>
      </c>
      <c r="W4" s="52">
        <f t="shared" si="0"/>
        <v>53</v>
      </c>
      <c r="Z4" s="52">
        <f t="shared" si="1"/>
      </c>
      <c r="AA4" s="52">
        <f t="shared" si="2"/>
      </c>
      <c r="AB4" s="52" t="s">
        <v>120</v>
      </c>
      <c r="AC4" s="52" t="s">
        <v>128</v>
      </c>
      <c r="AD4" s="53">
        <v>44021</v>
      </c>
      <c r="AE4" s="52" t="s">
        <v>129</v>
      </c>
      <c r="AF4" s="53">
        <v>44012</v>
      </c>
      <c r="AG4" s="52" t="s">
        <v>123</v>
      </c>
      <c r="AH4" s="52" t="s">
        <v>117</v>
      </c>
      <c r="AI4" s="52" t="s">
        <v>111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99</v>
      </c>
      <c r="K5" s="52" t="s">
        <v>100</v>
      </c>
      <c r="L5" s="52" t="s">
        <v>130</v>
      </c>
      <c r="M5" s="52" t="s">
        <v>131</v>
      </c>
      <c r="N5" s="52" t="s">
        <v>132</v>
      </c>
      <c r="O5" s="52" t="s">
        <v>133</v>
      </c>
      <c r="P5" s="52" t="s">
        <v>134</v>
      </c>
      <c r="Q5" s="52" t="s">
        <v>135</v>
      </c>
      <c r="R5" s="53">
        <v>44102</v>
      </c>
      <c r="S5" s="54" t="s">
        <v>132</v>
      </c>
      <c r="T5" s="53">
        <v>44104</v>
      </c>
      <c r="U5" s="54" t="s">
        <v>132</v>
      </c>
      <c r="V5" s="53">
        <v>44108</v>
      </c>
      <c r="W5" s="52">
        <f t="shared" si="0"/>
        <v>-4</v>
      </c>
      <c r="Z5" s="52">
        <f t="shared" si="1"/>
      </c>
      <c r="AA5" s="52">
        <f t="shared" si="2"/>
      </c>
      <c r="AB5" s="52" t="s">
        <v>120</v>
      </c>
      <c r="AC5" s="52" t="s">
        <v>136</v>
      </c>
      <c r="AD5" s="53">
        <v>44078</v>
      </c>
      <c r="AE5" s="52" t="s">
        <v>137</v>
      </c>
      <c r="AF5" s="53">
        <v>43637</v>
      </c>
      <c r="AG5" s="52" t="s">
        <v>138</v>
      </c>
      <c r="AH5" s="52" t="s">
        <v>134</v>
      </c>
      <c r="AI5" s="52" t="s">
        <v>111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99</v>
      </c>
      <c r="K6" s="52" t="s">
        <v>100</v>
      </c>
      <c r="L6" s="52" t="s">
        <v>139</v>
      </c>
      <c r="M6" s="52" t="s">
        <v>131</v>
      </c>
      <c r="N6" s="52" t="s">
        <v>140</v>
      </c>
      <c r="O6" s="52" t="s">
        <v>133</v>
      </c>
      <c r="P6" s="52" t="s">
        <v>134</v>
      </c>
      <c r="Q6" s="52" t="s">
        <v>141</v>
      </c>
      <c r="R6" s="53">
        <v>44102</v>
      </c>
      <c r="S6" s="54" t="s">
        <v>140</v>
      </c>
      <c r="T6" s="53">
        <v>44104</v>
      </c>
      <c r="U6" s="54" t="s">
        <v>140</v>
      </c>
      <c r="V6" s="53">
        <v>44108</v>
      </c>
      <c r="W6" s="52">
        <f t="shared" si="0"/>
        <v>-4</v>
      </c>
      <c r="Z6" s="52">
        <f t="shared" si="1"/>
      </c>
      <c r="AA6" s="52">
        <f t="shared" si="2"/>
      </c>
      <c r="AB6" s="52" t="s">
        <v>120</v>
      </c>
      <c r="AC6" s="52" t="s">
        <v>142</v>
      </c>
      <c r="AD6" s="53">
        <v>44078</v>
      </c>
      <c r="AE6" s="52" t="s">
        <v>143</v>
      </c>
      <c r="AF6" s="53">
        <v>43637</v>
      </c>
      <c r="AG6" s="52" t="s">
        <v>138</v>
      </c>
      <c r="AH6" s="52" t="s">
        <v>134</v>
      </c>
      <c r="AI6" s="52" t="s">
        <v>111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112</v>
      </c>
      <c r="K7" s="52" t="s">
        <v>100</v>
      </c>
      <c r="L7" s="52" t="s">
        <v>144</v>
      </c>
      <c r="M7" s="52" t="s">
        <v>114</v>
      </c>
      <c r="N7" s="52" t="s">
        <v>145</v>
      </c>
      <c r="O7" s="52" t="s">
        <v>116</v>
      </c>
      <c r="P7" s="52" t="s">
        <v>117</v>
      </c>
      <c r="Q7" s="52" t="s">
        <v>146</v>
      </c>
      <c r="R7" s="53">
        <v>44074</v>
      </c>
      <c r="S7" s="54" t="s">
        <v>147</v>
      </c>
      <c r="T7" s="53">
        <v>44075</v>
      </c>
      <c r="U7" s="54" t="s">
        <v>147</v>
      </c>
      <c r="V7" s="53">
        <v>44043</v>
      </c>
      <c r="W7" s="52">
        <f t="shared" si="0"/>
        <v>32</v>
      </c>
      <c r="Z7" s="52">
        <f t="shared" si="1"/>
      </c>
      <c r="AA7" s="52">
        <f t="shared" si="2"/>
      </c>
      <c r="AB7" s="52" t="s">
        <v>120</v>
      </c>
      <c r="AC7" s="52" t="s">
        <v>148</v>
      </c>
      <c r="AD7" s="53">
        <v>44021</v>
      </c>
      <c r="AE7" s="52" t="s">
        <v>149</v>
      </c>
      <c r="AF7" s="53">
        <v>44012</v>
      </c>
      <c r="AG7" s="52" t="s">
        <v>123</v>
      </c>
      <c r="AH7" s="52" t="s">
        <v>117</v>
      </c>
      <c r="AI7" s="52" t="s">
        <v>111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112</v>
      </c>
      <c r="K8" s="52" t="s">
        <v>100</v>
      </c>
      <c r="L8" s="52" t="s">
        <v>144</v>
      </c>
      <c r="M8" s="52" t="s">
        <v>114</v>
      </c>
      <c r="N8" s="52" t="s">
        <v>145</v>
      </c>
      <c r="O8" s="52" t="s">
        <v>116</v>
      </c>
      <c r="P8" s="52" t="s">
        <v>117</v>
      </c>
      <c r="Q8" s="52" t="s">
        <v>146</v>
      </c>
      <c r="R8" s="53">
        <v>44074</v>
      </c>
      <c r="S8" s="54" t="s">
        <v>150</v>
      </c>
      <c r="T8" s="53">
        <v>44075</v>
      </c>
      <c r="U8" s="54" t="s">
        <v>150</v>
      </c>
      <c r="V8" s="53">
        <v>43982</v>
      </c>
      <c r="W8" s="52">
        <f t="shared" si="0"/>
        <v>93</v>
      </c>
      <c r="Z8" s="52">
        <f t="shared" si="1"/>
      </c>
      <c r="AA8" s="52">
        <f t="shared" si="2"/>
      </c>
      <c r="AB8" s="52" t="s">
        <v>120</v>
      </c>
      <c r="AC8" s="52" t="s">
        <v>151</v>
      </c>
      <c r="AD8" s="53">
        <v>43959</v>
      </c>
      <c r="AE8" s="52" t="s">
        <v>152</v>
      </c>
      <c r="AF8" s="53">
        <v>43951</v>
      </c>
      <c r="AG8" s="52" t="s">
        <v>123</v>
      </c>
      <c r="AH8" s="52" t="s">
        <v>117</v>
      </c>
      <c r="AI8" s="52" t="s">
        <v>111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153</v>
      </c>
      <c r="K9" s="52" t="s">
        <v>100</v>
      </c>
      <c r="L9" s="52" t="s">
        <v>154</v>
      </c>
      <c r="M9" s="52" t="s">
        <v>114</v>
      </c>
      <c r="N9" s="52" t="s">
        <v>155</v>
      </c>
      <c r="O9" s="52" t="s">
        <v>156</v>
      </c>
      <c r="P9" s="52" t="s">
        <v>157</v>
      </c>
      <c r="Q9" s="52" t="s">
        <v>158</v>
      </c>
      <c r="R9" s="53">
        <v>44075</v>
      </c>
      <c r="S9" s="54" t="s">
        <v>159</v>
      </c>
      <c r="T9" s="53">
        <v>44078</v>
      </c>
      <c r="U9" s="54" t="s">
        <v>159</v>
      </c>
      <c r="V9" s="53">
        <v>43933</v>
      </c>
      <c r="W9" s="52">
        <f t="shared" si="0"/>
        <v>145</v>
      </c>
      <c r="Z9" s="52">
        <f t="shared" si="1"/>
      </c>
      <c r="AA9" s="52">
        <f t="shared" si="2"/>
      </c>
      <c r="AB9" s="52" t="s">
        <v>120</v>
      </c>
      <c r="AC9" s="52" t="s">
        <v>160</v>
      </c>
      <c r="AD9" s="53">
        <v>43903</v>
      </c>
      <c r="AE9" s="52" t="s">
        <v>161</v>
      </c>
      <c r="AF9" s="53">
        <v>43903</v>
      </c>
      <c r="AG9" s="52" t="s">
        <v>162</v>
      </c>
      <c r="AH9" s="52" t="s">
        <v>157</v>
      </c>
      <c r="AI9" s="52" t="s">
        <v>111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98</v>
      </c>
      <c r="J10" s="52" t="s">
        <v>153</v>
      </c>
      <c r="K10" s="52" t="s">
        <v>100</v>
      </c>
      <c r="L10" s="52" t="s">
        <v>154</v>
      </c>
      <c r="M10" s="52" t="s">
        <v>114</v>
      </c>
      <c r="N10" s="52" t="s">
        <v>155</v>
      </c>
      <c r="O10" s="52" t="s">
        <v>156</v>
      </c>
      <c r="P10" s="52" t="s">
        <v>157</v>
      </c>
      <c r="Q10" s="52" t="s">
        <v>158</v>
      </c>
      <c r="R10" s="53">
        <v>44075</v>
      </c>
      <c r="S10" s="54" t="s">
        <v>163</v>
      </c>
      <c r="T10" s="53">
        <v>44078</v>
      </c>
      <c r="U10" s="54" t="s">
        <v>163</v>
      </c>
      <c r="V10" s="53">
        <v>43952</v>
      </c>
      <c r="W10" s="52">
        <f t="shared" si="0"/>
        <v>126</v>
      </c>
      <c r="Z10" s="52">
        <f t="shared" si="1"/>
      </c>
      <c r="AA10" s="52">
        <f t="shared" si="2"/>
      </c>
      <c r="AB10" s="52" t="s">
        <v>120</v>
      </c>
      <c r="AC10" s="52" t="s">
        <v>164</v>
      </c>
      <c r="AD10" s="53">
        <v>43922</v>
      </c>
      <c r="AE10" s="52" t="s">
        <v>165</v>
      </c>
      <c r="AF10" s="53">
        <v>43922</v>
      </c>
      <c r="AG10" s="52" t="s">
        <v>162</v>
      </c>
      <c r="AH10" s="52" t="s">
        <v>157</v>
      </c>
      <c r="AI10" s="52" t="s">
        <v>111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98</v>
      </c>
      <c r="J11" s="52" t="s">
        <v>153</v>
      </c>
      <c r="K11" s="52" t="s">
        <v>100</v>
      </c>
      <c r="L11" s="52" t="s">
        <v>154</v>
      </c>
      <c r="M11" s="52" t="s">
        <v>114</v>
      </c>
      <c r="N11" s="52" t="s">
        <v>155</v>
      </c>
      <c r="O11" s="52" t="s">
        <v>156</v>
      </c>
      <c r="P11" s="52" t="s">
        <v>157</v>
      </c>
      <c r="Q11" s="52" t="s">
        <v>158</v>
      </c>
      <c r="R11" s="53">
        <v>44075</v>
      </c>
      <c r="S11" s="54" t="s">
        <v>166</v>
      </c>
      <c r="T11" s="53">
        <v>44078</v>
      </c>
      <c r="U11" s="54" t="s">
        <v>166</v>
      </c>
      <c r="V11" s="53">
        <v>43989</v>
      </c>
      <c r="W11" s="52">
        <f t="shared" si="0"/>
        <v>89</v>
      </c>
      <c r="Z11" s="52">
        <f t="shared" si="1"/>
      </c>
      <c r="AA11" s="52">
        <f t="shared" si="2"/>
      </c>
      <c r="AB11" s="52" t="s">
        <v>120</v>
      </c>
      <c r="AC11" s="52" t="s">
        <v>167</v>
      </c>
      <c r="AD11" s="53">
        <v>43959</v>
      </c>
      <c r="AE11" s="52" t="s">
        <v>168</v>
      </c>
      <c r="AF11" s="53">
        <v>43959</v>
      </c>
      <c r="AG11" s="52" t="s">
        <v>162</v>
      </c>
      <c r="AH11" s="52" t="s">
        <v>157</v>
      </c>
      <c r="AI11" s="52" t="s">
        <v>111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99</v>
      </c>
      <c r="K12" s="52" t="s">
        <v>100</v>
      </c>
      <c r="L12" s="52" t="s">
        <v>169</v>
      </c>
      <c r="M12" s="52" t="s">
        <v>102</v>
      </c>
      <c r="N12" s="52" t="s">
        <v>170</v>
      </c>
      <c r="O12" s="52" t="s">
        <v>171</v>
      </c>
      <c r="P12" s="52" t="s">
        <v>172</v>
      </c>
      <c r="Q12" s="52" t="s">
        <v>173</v>
      </c>
      <c r="R12" s="53">
        <v>44075</v>
      </c>
      <c r="S12" s="54" t="s">
        <v>170</v>
      </c>
      <c r="T12" s="53">
        <v>44078</v>
      </c>
      <c r="U12" s="54" t="s">
        <v>170</v>
      </c>
      <c r="V12" s="53">
        <v>44100</v>
      </c>
      <c r="W12" s="52">
        <f t="shared" si="0"/>
        <v>-22</v>
      </c>
      <c r="Z12" s="52">
        <f t="shared" si="1"/>
      </c>
      <c r="AA12" s="52">
        <f t="shared" si="2"/>
      </c>
      <c r="AB12" s="52" t="s">
        <v>120</v>
      </c>
      <c r="AC12" s="52" t="s">
        <v>174</v>
      </c>
      <c r="AD12" s="53">
        <v>44070</v>
      </c>
      <c r="AE12" s="52" t="s">
        <v>175</v>
      </c>
      <c r="AF12" s="53">
        <v>44069</v>
      </c>
      <c r="AG12" s="52" t="s">
        <v>176</v>
      </c>
      <c r="AH12" s="52" t="s">
        <v>172</v>
      </c>
      <c r="AI12" s="52" t="s">
        <v>111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99</v>
      </c>
      <c r="K13" s="52" t="s">
        <v>100</v>
      </c>
      <c r="L13" s="52" t="s">
        <v>177</v>
      </c>
      <c r="M13" s="52" t="s">
        <v>131</v>
      </c>
      <c r="N13" s="52" t="s">
        <v>178</v>
      </c>
      <c r="O13" s="52" t="s">
        <v>133</v>
      </c>
      <c r="P13" s="52" t="s">
        <v>134</v>
      </c>
      <c r="Q13" s="52" t="s">
        <v>179</v>
      </c>
      <c r="R13" s="53">
        <v>44056</v>
      </c>
      <c r="S13" s="54" t="s">
        <v>178</v>
      </c>
      <c r="T13" s="53">
        <v>44069</v>
      </c>
      <c r="U13" s="54" t="s">
        <v>178</v>
      </c>
      <c r="V13" s="53">
        <v>44046</v>
      </c>
      <c r="W13" s="52">
        <f t="shared" si="0"/>
        <v>23</v>
      </c>
      <c r="Z13" s="52">
        <f t="shared" si="1"/>
      </c>
      <c r="AA13" s="52">
        <f t="shared" si="2"/>
      </c>
      <c r="AB13" s="52" t="s">
        <v>120</v>
      </c>
      <c r="AC13" s="52" t="s">
        <v>180</v>
      </c>
      <c r="AD13" s="53">
        <v>44016</v>
      </c>
      <c r="AE13" s="52" t="s">
        <v>181</v>
      </c>
      <c r="AF13" s="53">
        <v>44016</v>
      </c>
      <c r="AG13" s="52" t="s">
        <v>138</v>
      </c>
      <c r="AH13" s="52" t="s">
        <v>134</v>
      </c>
      <c r="AI13" s="52" t="s">
        <v>111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99</v>
      </c>
      <c r="K14" s="52" t="s">
        <v>100</v>
      </c>
      <c r="L14" s="52" t="s">
        <v>182</v>
      </c>
      <c r="M14" s="52" t="s">
        <v>131</v>
      </c>
      <c r="N14" s="52" t="s">
        <v>183</v>
      </c>
      <c r="O14" s="52" t="s">
        <v>133</v>
      </c>
      <c r="P14" s="52" t="s">
        <v>134</v>
      </c>
      <c r="Q14" s="52" t="s">
        <v>179</v>
      </c>
      <c r="R14" s="53">
        <v>44056</v>
      </c>
      <c r="S14" s="54" t="s">
        <v>183</v>
      </c>
      <c r="T14" s="53">
        <v>44069</v>
      </c>
      <c r="U14" s="54" t="s">
        <v>183</v>
      </c>
      <c r="V14" s="53">
        <v>44060</v>
      </c>
      <c r="W14" s="52">
        <f t="shared" si="0"/>
        <v>9</v>
      </c>
      <c r="Z14" s="52">
        <f t="shared" si="1"/>
      </c>
      <c r="AA14" s="52">
        <f t="shared" si="2"/>
      </c>
      <c r="AB14" s="52" t="s">
        <v>120</v>
      </c>
      <c r="AC14" s="52" t="s">
        <v>184</v>
      </c>
      <c r="AD14" s="53">
        <v>44030</v>
      </c>
      <c r="AE14" s="52" t="s">
        <v>185</v>
      </c>
      <c r="AF14" s="53">
        <v>44029</v>
      </c>
      <c r="AG14" s="52" t="s">
        <v>138</v>
      </c>
      <c r="AH14" s="52" t="s">
        <v>134</v>
      </c>
      <c r="AI14" s="52" t="s">
        <v>111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98</v>
      </c>
      <c r="J15" s="52" t="s">
        <v>99</v>
      </c>
      <c r="K15" s="52" t="s">
        <v>100</v>
      </c>
      <c r="L15" s="52" t="s">
        <v>186</v>
      </c>
      <c r="M15" s="52" t="s">
        <v>90</v>
      </c>
      <c r="N15" s="52" t="s">
        <v>187</v>
      </c>
      <c r="O15" s="52" t="s">
        <v>188</v>
      </c>
      <c r="P15" s="52" t="s">
        <v>189</v>
      </c>
      <c r="Q15" s="52" t="s">
        <v>190</v>
      </c>
      <c r="R15" s="53">
        <v>44069</v>
      </c>
      <c r="S15" s="54" t="s">
        <v>187</v>
      </c>
      <c r="T15" s="53">
        <v>44078</v>
      </c>
      <c r="U15" s="54" t="s">
        <v>187</v>
      </c>
      <c r="V15" s="53">
        <v>44073</v>
      </c>
      <c r="W15" s="52">
        <f t="shared" si="0"/>
        <v>5</v>
      </c>
      <c r="Z15" s="52">
        <f t="shared" si="1"/>
      </c>
      <c r="AA15" s="52">
        <f t="shared" si="2"/>
      </c>
      <c r="AB15" s="52" t="s">
        <v>120</v>
      </c>
      <c r="AC15" s="52" t="s">
        <v>191</v>
      </c>
      <c r="AD15" s="53">
        <v>44019</v>
      </c>
      <c r="AE15" s="52" t="s">
        <v>192</v>
      </c>
      <c r="AF15" s="53">
        <v>44012</v>
      </c>
      <c r="AG15" s="52" t="s">
        <v>193</v>
      </c>
      <c r="AH15" s="52" t="s">
        <v>189</v>
      </c>
      <c r="AI15" s="52" t="s">
        <v>111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112</v>
      </c>
      <c r="K16" s="52" t="s">
        <v>100</v>
      </c>
      <c r="L16" s="52" t="s">
        <v>194</v>
      </c>
      <c r="M16" s="52" t="s">
        <v>125</v>
      </c>
      <c r="N16" s="52" t="s">
        <v>195</v>
      </c>
      <c r="O16" s="52" t="s">
        <v>116</v>
      </c>
      <c r="P16" s="52" t="s">
        <v>117</v>
      </c>
      <c r="Q16" s="52" t="s">
        <v>196</v>
      </c>
      <c r="R16" s="53">
        <v>44069</v>
      </c>
      <c r="S16" s="54" t="s">
        <v>197</v>
      </c>
      <c r="T16" s="53">
        <v>44078</v>
      </c>
      <c r="U16" s="54" t="s">
        <v>197</v>
      </c>
      <c r="V16" s="53">
        <v>44012</v>
      </c>
      <c r="W16" s="52">
        <f t="shared" si="0"/>
        <v>66</v>
      </c>
      <c r="Z16" s="52">
        <f t="shared" si="1"/>
      </c>
      <c r="AA16" s="52">
        <f t="shared" si="2"/>
      </c>
      <c r="AB16" s="52" t="s">
        <v>120</v>
      </c>
      <c r="AC16" s="52" t="s">
        <v>198</v>
      </c>
      <c r="AD16" s="53">
        <v>43990</v>
      </c>
      <c r="AE16" s="52" t="s">
        <v>199</v>
      </c>
      <c r="AF16" s="53">
        <v>43982</v>
      </c>
      <c r="AG16" s="52" t="s">
        <v>123</v>
      </c>
      <c r="AH16" s="52" t="s">
        <v>117</v>
      </c>
      <c r="AI16" s="52" t="s">
        <v>111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112</v>
      </c>
      <c r="K17" s="52" t="s">
        <v>100</v>
      </c>
      <c r="L17" s="52" t="s">
        <v>200</v>
      </c>
      <c r="M17" s="52" t="s">
        <v>201</v>
      </c>
      <c r="N17" s="52" t="s">
        <v>202</v>
      </c>
      <c r="O17" s="52" t="s">
        <v>203</v>
      </c>
      <c r="P17" s="52" t="s">
        <v>204</v>
      </c>
      <c r="Q17" s="52" t="s">
        <v>205</v>
      </c>
      <c r="R17" s="53">
        <v>44069</v>
      </c>
      <c r="S17" s="54" t="s">
        <v>202</v>
      </c>
      <c r="T17" s="53">
        <v>44078</v>
      </c>
      <c r="U17" s="54" t="s">
        <v>202</v>
      </c>
      <c r="V17" s="53">
        <v>44067</v>
      </c>
      <c r="W17" s="52">
        <f t="shared" si="0"/>
        <v>11</v>
      </c>
      <c r="Z17" s="52">
        <f t="shared" si="1"/>
      </c>
      <c r="AA17" s="52">
        <f t="shared" si="2"/>
      </c>
      <c r="AB17" s="52" t="s">
        <v>120</v>
      </c>
      <c r="AC17" s="52" t="s">
        <v>206</v>
      </c>
      <c r="AD17" s="53">
        <v>44001</v>
      </c>
      <c r="AE17" s="52" t="s">
        <v>207</v>
      </c>
      <c r="AF17" s="53">
        <v>43997</v>
      </c>
      <c r="AG17" s="52" t="s">
        <v>208</v>
      </c>
      <c r="AH17" s="52" t="s">
        <v>204</v>
      </c>
      <c r="AI17" s="52" t="s">
        <v>111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153</v>
      </c>
      <c r="K18" s="52" t="s">
        <v>100</v>
      </c>
      <c r="L18" s="52" t="s">
        <v>209</v>
      </c>
      <c r="M18" s="52" t="s">
        <v>210</v>
      </c>
      <c r="N18" s="52" t="s">
        <v>211</v>
      </c>
      <c r="O18" s="52" t="s">
        <v>156</v>
      </c>
      <c r="P18" s="52" t="s">
        <v>157</v>
      </c>
      <c r="Q18" s="52" t="s">
        <v>212</v>
      </c>
      <c r="R18" s="53">
        <v>44069</v>
      </c>
      <c r="S18" s="54" t="s">
        <v>213</v>
      </c>
      <c r="T18" s="53">
        <v>44081</v>
      </c>
      <c r="U18" s="54" t="s">
        <v>213</v>
      </c>
      <c r="V18" s="53">
        <v>43989</v>
      </c>
      <c r="W18" s="52">
        <f t="shared" si="0"/>
        <v>92</v>
      </c>
      <c r="Z18" s="52">
        <f t="shared" si="1"/>
      </c>
      <c r="AA18" s="52">
        <f t="shared" si="2"/>
      </c>
      <c r="AB18" s="52" t="s">
        <v>120</v>
      </c>
      <c r="AC18" s="52" t="s">
        <v>214</v>
      </c>
      <c r="AD18" s="53">
        <v>43959</v>
      </c>
      <c r="AE18" s="52" t="s">
        <v>215</v>
      </c>
      <c r="AF18" s="53">
        <v>43959</v>
      </c>
      <c r="AG18" s="52" t="s">
        <v>162</v>
      </c>
      <c r="AH18" s="52" t="s">
        <v>157</v>
      </c>
      <c r="AI18" s="52" t="s">
        <v>111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153</v>
      </c>
      <c r="K19" s="52" t="s">
        <v>100</v>
      </c>
      <c r="L19" s="52" t="s">
        <v>209</v>
      </c>
      <c r="M19" s="52" t="s">
        <v>210</v>
      </c>
      <c r="N19" s="52" t="s">
        <v>211</v>
      </c>
      <c r="O19" s="52" t="s">
        <v>156</v>
      </c>
      <c r="P19" s="52" t="s">
        <v>157</v>
      </c>
      <c r="Q19" s="52" t="s">
        <v>212</v>
      </c>
      <c r="R19" s="53">
        <v>44069</v>
      </c>
      <c r="S19" s="54" t="s">
        <v>216</v>
      </c>
      <c r="T19" s="53">
        <v>44081</v>
      </c>
      <c r="U19" s="54" t="s">
        <v>216</v>
      </c>
      <c r="V19" s="53">
        <v>44045</v>
      </c>
      <c r="W19" s="52">
        <f t="shared" si="0"/>
        <v>36</v>
      </c>
      <c r="Z19" s="52">
        <f t="shared" si="1"/>
      </c>
      <c r="AA19" s="52">
        <f t="shared" si="2"/>
      </c>
      <c r="AB19" s="52" t="s">
        <v>120</v>
      </c>
      <c r="AC19" s="52" t="s">
        <v>217</v>
      </c>
      <c r="AD19" s="53">
        <v>44015</v>
      </c>
      <c r="AE19" s="52" t="s">
        <v>218</v>
      </c>
      <c r="AF19" s="53">
        <v>44015</v>
      </c>
      <c r="AG19" s="52" t="s">
        <v>162</v>
      </c>
      <c r="AH19" s="52" t="s">
        <v>157</v>
      </c>
      <c r="AI19" s="52" t="s">
        <v>111</v>
      </c>
    </row>
    <row r="20" spans="1:35" ht="45">
      <c r="A20" s="7" t="s">
        <v>90</v>
      </c>
      <c r="B20" s="6" t="s">
        <v>91</v>
      </c>
      <c r="C20" s="52" t="s">
        <v>92</v>
      </c>
      <c r="D20" s="52" t="s">
        <v>219</v>
      </c>
      <c r="E20" s="52" t="s">
        <v>220</v>
      </c>
      <c r="F20" s="52" t="s">
        <v>95</v>
      </c>
      <c r="G20" s="52" t="s">
        <v>96</v>
      </c>
      <c r="H20" s="52" t="s">
        <v>97</v>
      </c>
      <c r="I20" s="52" t="s">
        <v>221</v>
      </c>
      <c r="J20" s="52" t="s">
        <v>222</v>
      </c>
      <c r="K20" s="52" t="s">
        <v>100</v>
      </c>
      <c r="L20" s="52" t="s">
        <v>223</v>
      </c>
      <c r="M20" s="52" t="s">
        <v>114</v>
      </c>
      <c r="N20" s="52" t="s">
        <v>224</v>
      </c>
      <c r="O20" s="52" t="s">
        <v>225</v>
      </c>
      <c r="P20" s="52" t="s">
        <v>226</v>
      </c>
      <c r="Q20" s="52" t="s">
        <v>227</v>
      </c>
      <c r="R20" s="53">
        <v>44074</v>
      </c>
      <c r="S20" s="54" t="s">
        <v>224</v>
      </c>
      <c r="T20" s="53">
        <v>44078</v>
      </c>
      <c r="U20" s="54" t="s">
        <v>224</v>
      </c>
      <c r="V20" s="53">
        <v>44066</v>
      </c>
      <c r="W20" s="52">
        <f t="shared" si="0"/>
        <v>12</v>
      </c>
      <c r="Z20" s="52">
        <f t="shared" si="1"/>
      </c>
      <c r="AA20" s="52">
        <f t="shared" si="2"/>
      </c>
      <c r="AB20" s="52" t="s">
        <v>120</v>
      </c>
      <c r="AC20" s="52" t="s">
        <v>228</v>
      </c>
      <c r="AD20" s="53">
        <v>44036</v>
      </c>
      <c r="AE20" s="52" t="s">
        <v>229</v>
      </c>
      <c r="AF20" s="53">
        <v>44032</v>
      </c>
      <c r="AG20" s="52" t="s">
        <v>230</v>
      </c>
      <c r="AH20" s="52" t="s">
        <v>226</v>
      </c>
      <c r="AI20" s="52" t="s">
        <v>111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99</v>
      </c>
      <c r="K21" s="52" t="s">
        <v>100</v>
      </c>
      <c r="L21" s="52" t="s">
        <v>231</v>
      </c>
      <c r="M21" s="52" t="s">
        <v>232</v>
      </c>
      <c r="N21" s="52" t="s">
        <v>233</v>
      </c>
      <c r="O21" s="52" t="s">
        <v>234</v>
      </c>
      <c r="P21" s="52" t="s">
        <v>235</v>
      </c>
      <c r="Q21" s="52" t="s">
        <v>236</v>
      </c>
      <c r="R21" s="53">
        <v>44035</v>
      </c>
      <c r="S21" s="54" t="s">
        <v>233</v>
      </c>
      <c r="T21" s="53">
        <v>44043</v>
      </c>
      <c r="U21" s="54" t="s">
        <v>233</v>
      </c>
      <c r="V21" s="53">
        <v>44042</v>
      </c>
      <c r="W21" s="52">
        <f t="shared" si="0"/>
        <v>1</v>
      </c>
      <c r="Z21" s="52">
        <f t="shared" si="1"/>
      </c>
      <c r="AA21" s="52">
        <f t="shared" si="2"/>
      </c>
      <c r="AB21" s="52" t="s">
        <v>120</v>
      </c>
      <c r="AC21" s="52" t="s">
        <v>237</v>
      </c>
      <c r="AD21" s="53">
        <v>43992</v>
      </c>
      <c r="AE21" s="52" t="s">
        <v>238</v>
      </c>
      <c r="AF21" s="53">
        <v>43986</v>
      </c>
      <c r="AG21" s="52" t="s">
        <v>239</v>
      </c>
      <c r="AH21" s="52" t="s">
        <v>235</v>
      </c>
      <c r="AI21" s="52" t="s">
        <v>111</v>
      </c>
    </row>
    <row r="22" spans="1:35" ht="45">
      <c r="A22" s="7" t="s">
        <v>90</v>
      </c>
      <c r="B22" s="51" t="s">
        <v>91</v>
      </c>
      <c r="C22" s="52" t="s">
        <v>92</v>
      </c>
      <c r="D22" s="52" t="s">
        <v>219</v>
      </c>
      <c r="E22" s="52" t="s">
        <v>220</v>
      </c>
      <c r="F22" s="52" t="s">
        <v>95</v>
      </c>
      <c r="G22" s="52" t="s">
        <v>96</v>
      </c>
      <c r="H22" s="52" t="s">
        <v>97</v>
      </c>
      <c r="I22" s="52" t="s">
        <v>221</v>
      </c>
      <c r="J22" s="52" t="s">
        <v>222</v>
      </c>
      <c r="K22" s="52" t="s">
        <v>100</v>
      </c>
      <c r="L22" s="52" t="s">
        <v>240</v>
      </c>
      <c r="M22" s="52" t="s">
        <v>241</v>
      </c>
      <c r="N22" s="52" t="s">
        <v>242</v>
      </c>
      <c r="O22" s="52" t="s">
        <v>243</v>
      </c>
      <c r="P22" s="52" t="s">
        <v>244</v>
      </c>
      <c r="Q22" s="52" t="s">
        <v>245</v>
      </c>
      <c r="R22" s="53">
        <v>44077</v>
      </c>
      <c r="S22" s="54" t="s">
        <v>242</v>
      </c>
      <c r="T22" s="53">
        <v>44096</v>
      </c>
      <c r="U22" s="54" t="s">
        <v>242</v>
      </c>
      <c r="V22" s="53">
        <v>44106</v>
      </c>
      <c r="W22" s="52">
        <f t="shared" si="0"/>
        <v>-10</v>
      </c>
      <c r="Z22" s="52">
        <f t="shared" si="1"/>
      </c>
      <c r="AA22" s="52">
        <f t="shared" si="2"/>
      </c>
      <c r="AB22" s="52" t="s">
        <v>120</v>
      </c>
      <c r="AC22" s="52" t="s">
        <v>246</v>
      </c>
      <c r="AD22" s="53">
        <v>44076</v>
      </c>
      <c r="AE22" s="52" t="s">
        <v>247</v>
      </c>
      <c r="AF22" s="53">
        <v>44076</v>
      </c>
      <c r="AG22" s="52" t="s">
        <v>243</v>
      </c>
      <c r="AH22" s="52" t="s">
        <v>244</v>
      </c>
      <c r="AI22" s="52" t="s">
        <v>111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99</v>
      </c>
      <c r="K23" s="52" t="s">
        <v>100</v>
      </c>
      <c r="L23" s="52" t="s">
        <v>248</v>
      </c>
      <c r="M23" s="52" t="s">
        <v>90</v>
      </c>
      <c r="N23" s="52" t="s">
        <v>249</v>
      </c>
      <c r="O23" s="52" t="s">
        <v>188</v>
      </c>
      <c r="P23" s="52" t="s">
        <v>189</v>
      </c>
      <c r="Q23" s="52" t="s">
        <v>250</v>
      </c>
      <c r="R23" s="53">
        <v>44035</v>
      </c>
      <c r="S23" s="54" t="s">
        <v>187</v>
      </c>
      <c r="T23" s="53">
        <v>44041</v>
      </c>
      <c r="U23" s="54" t="s">
        <v>187</v>
      </c>
      <c r="V23" s="53">
        <v>44043</v>
      </c>
      <c r="W23" s="52">
        <f t="shared" si="0"/>
        <v>-2</v>
      </c>
      <c r="Z23" s="52">
        <f t="shared" si="1"/>
      </c>
      <c r="AA23" s="52">
        <f t="shared" si="2"/>
      </c>
      <c r="AB23" s="52" t="s">
        <v>120</v>
      </c>
      <c r="AC23" s="52" t="s">
        <v>251</v>
      </c>
      <c r="AD23" s="53">
        <v>43986</v>
      </c>
      <c r="AE23" s="52" t="s">
        <v>252</v>
      </c>
      <c r="AF23" s="53">
        <v>43982</v>
      </c>
      <c r="AG23" s="52" t="s">
        <v>193</v>
      </c>
      <c r="AH23" s="52" t="s">
        <v>189</v>
      </c>
      <c r="AI23" s="52" t="s">
        <v>111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99</v>
      </c>
      <c r="K24" s="52" t="s">
        <v>100</v>
      </c>
      <c r="L24" s="52" t="s">
        <v>253</v>
      </c>
      <c r="M24" s="52" t="s">
        <v>131</v>
      </c>
      <c r="N24" s="52" t="s">
        <v>254</v>
      </c>
      <c r="O24" s="52" t="s">
        <v>133</v>
      </c>
      <c r="P24" s="52" t="s">
        <v>134</v>
      </c>
      <c r="Q24" s="52" t="s">
        <v>255</v>
      </c>
      <c r="R24" s="53">
        <v>44005</v>
      </c>
      <c r="S24" s="54" t="s">
        <v>254</v>
      </c>
      <c r="T24" s="53">
        <v>44013</v>
      </c>
      <c r="U24" s="54" t="s">
        <v>254</v>
      </c>
      <c r="V24" s="53">
        <v>44017</v>
      </c>
      <c r="W24" s="52">
        <f t="shared" si="0"/>
        <v>-4</v>
      </c>
      <c r="Z24" s="52">
        <f t="shared" si="1"/>
      </c>
      <c r="AA24" s="52">
        <f t="shared" si="2"/>
      </c>
      <c r="AB24" s="52" t="s">
        <v>120</v>
      </c>
      <c r="AC24" s="52" t="s">
        <v>256</v>
      </c>
      <c r="AD24" s="53">
        <v>43987</v>
      </c>
      <c r="AE24" s="52" t="s">
        <v>257</v>
      </c>
      <c r="AF24" s="53">
        <v>43986</v>
      </c>
      <c r="AG24" s="52" t="s">
        <v>138</v>
      </c>
      <c r="AH24" s="52" t="s">
        <v>134</v>
      </c>
      <c r="AI24" s="52" t="s">
        <v>111</v>
      </c>
    </row>
    <row r="25" spans="1:35" ht="45">
      <c r="A25" s="7" t="s">
        <v>90</v>
      </c>
      <c r="B25" s="51" t="s">
        <v>91</v>
      </c>
      <c r="C25" s="52" t="s">
        <v>92</v>
      </c>
      <c r="D25" s="52" t="s">
        <v>219</v>
      </c>
      <c r="E25" s="52" t="s">
        <v>220</v>
      </c>
      <c r="F25" s="52" t="s">
        <v>95</v>
      </c>
      <c r="G25" s="52" t="s">
        <v>96</v>
      </c>
      <c r="H25" s="52" t="s">
        <v>97</v>
      </c>
      <c r="I25" s="52" t="s">
        <v>221</v>
      </c>
      <c r="J25" s="52" t="s">
        <v>222</v>
      </c>
      <c r="K25" s="52" t="s">
        <v>100</v>
      </c>
      <c r="L25" s="52" t="s">
        <v>258</v>
      </c>
      <c r="M25" s="52" t="s">
        <v>259</v>
      </c>
      <c r="N25" s="52" t="s">
        <v>260</v>
      </c>
      <c r="O25" s="52" t="s">
        <v>261</v>
      </c>
      <c r="P25" s="52" t="s">
        <v>262</v>
      </c>
      <c r="Q25" s="52" t="s">
        <v>263</v>
      </c>
      <c r="R25" s="53">
        <v>44005</v>
      </c>
      <c r="S25" s="54" t="s">
        <v>264</v>
      </c>
      <c r="T25" s="53">
        <v>44025</v>
      </c>
      <c r="U25" s="54" t="s">
        <v>264</v>
      </c>
      <c r="V25" s="53">
        <v>43995</v>
      </c>
      <c r="W25" s="52">
        <f t="shared" si="0"/>
        <v>30</v>
      </c>
      <c r="Z25" s="52">
        <f t="shared" si="1"/>
      </c>
      <c r="AA25" s="52">
        <f t="shared" si="2"/>
      </c>
      <c r="AB25" s="52" t="s">
        <v>120</v>
      </c>
      <c r="AC25" s="52" t="s">
        <v>265</v>
      </c>
      <c r="AD25" s="53">
        <v>43964</v>
      </c>
      <c r="AE25" s="52" t="s">
        <v>266</v>
      </c>
      <c r="AF25" s="53">
        <v>43964</v>
      </c>
      <c r="AG25" s="52" t="s">
        <v>261</v>
      </c>
      <c r="AH25" s="52" t="s">
        <v>262</v>
      </c>
      <c r="AI25" s="52" t="s">
        <v>111</v>
      </c>
    </row>
    <row r="26" spans="1:35" ht="45">
      <c r="A26" s="7" t="s">
        <v>90</v>
      </c>
      <c r="B26" s="51" t="s">
        <v>91</v>
      </c>
      <c r="C26" s="52" t="s">
        <v>92</v>
      </c>
      <c r="D26" s="52" t="s">
        <v>219</v>
      </c>
      <c r="E26" s="52" t="s">
        <v>220</v>
      </c>
      <c r="F26" s="52" t="s">
        <v>95</v>
      </c>
      <c r="G26" s="52" t="s">
        <v>96</v>
      </c>
      <c r="H26" s="52" t="s">
        <v>97</v>
      </c>
      <c r="I26" s="52" t="s">
        <v>221</v>
      </c>
      <c r="J26" s="52" t="s">
        <v>222</v>
      </c>
      <c r="K26" s="52" t="s">
        <v>100</v>
      </c>
      <c r="L26" s="52" t="s">
        <v>258</v>
      </c>
      <c r="M26" s="52" t="s">
        <v>259</v>
      </c>
      <c r="N26" s="52" t="s">
        <v>260</v>
      </c>
      <c r="O26" s="52" t="s">
        <v>261</v>
      </c>
      <c r="P26" s="52" t="s">
        <v>262</v>
      </c>
      <c r="Q26" s="52" t="s">
        <v>263</v>
      </c>
      <c r="R26" s="53">
        <v>44005</v>
      </c>
      <c r="S26" s="54" t="s">
        <v>267</v>
      </c>
      <c r="T26" s="53">
        <v>44025</v>
      </c>
      <c r="U26" s="54" t="s">
        <v>267</v>
      </c>
      <c r="V26" s="53">
        <v>43995</v>
      </c>
      <c r="W26" s="52">
        <f t="shared" si="0"/>
        <v>30</v>
      </c>
      <c r="Z26" s="52">
        <f t="shared" si="1"/>
      </c>
      <c r="AA26" s="52">
        <f t="shared" si="2"/>
      </c>
      <c r="AB26" s="52" t="s">
        <v>120</v>
      </c>
      <c r="AC26" s="52" t="s">
        <v>268</v>
      </c>
      <c r="AD26" s="53">
        <v>43964</v>
      </c>
      <c r="AE26" s="52" t="s">
        <v>269</v>
      </c>
      <c r="AF26" s="53">
        <v>43964</v>
      </c>
      <c r="AG26" s="52" t="s">
        <v>261</v>
      </c>
      <c r="AH26" s="52" t="s">
        <v>262</v>
      </c>
      <c r="AI26" s="52" t="s">
        <v>111</v>
      </c>
    </row>
    <row r="27" spans="1:35" ht="45">
      <c r="A27" s="7" t="s">
        <v>90</v>
      </c>
      <c r="B27" s="51" t="s">
        <v>91</v>
      </c>
      <c r="C27" s="52" t="s">
        <v>92</v>
      </c>
      <c r="D27" s="52" t="s">
        <v>219</v>
      </c>
      <c r="E27" s="52" t="s">
        <v>220</v>
      </c>
      <c r="F27" s="52" t="s">
        <v>95</v>
      </c>
      <c r="G27" s="52" t="s">
        <v>96</v>
      </c>
      <c r="H27" s="52" t="s">
        <v>97</v>
      </c>
      <c r="I27" s="52" t="s">
        <v>221</v>
      </c>
      <c r="J27" s="52" t="s">
        <v>222</v>
      </c>
      <c r="K27" s="52" t="s">
        <v>100</v>
      </c>
      <c r="L27" s="52" t="s">
        <v>258</v>
      </c>
      <c r="M27" s="52" t="s">
        <v>259</v>
      </c>
      <c r="N27" s="52" t="s">
        <v>260</v>
      </c>
      <c r="O27" s="52" t="s">
        <v>261</v>
      </c>
      <c r="P27" s="52" t="s">
        <v>262</v>
      </c>
      <c r="Q27" s="52" t="s">
        <v>263</v>
      </c>
      <c r="R27" s="53">
        <v>44005</v>
      </c>
      <c r="S27" s="54" t="s">
        <v>270</v>
      </c>
      <c r="T27" s="53">
        <v>44025</v>
      </c>
      <c r="U27" s="54" t="s">
        <v>270</v>
      </c>
      <c r="V27" s="53">
        <v>43995</v>
      </c>
      <c r="W27" s="52">
        <f t="shared" si="0"/>
        <v>30</v>
      </c>
      <c r="Z27" s="52">
        <f t="shared" si="1"/>
      </c>
      <c r="AA27" s="52">
        <f t="shared" si="2"/>
      </c>
      <c r="AB27" s="52" t="s">
        <v>120</v>
      </c>
      <c r="AC27" s="52" t="s">
        <v>271</v>
      </c>
      <c r="AD27" s="53">
        <v>43964</v>
      </c>
      <c r="AE27" s="52" t="s">
        <v>272</v>
      </c>
      <c r="AF27" s="53">
        <v>43964</v>
      </c>
      <c r="AG27" s="52" t="s">
        <v>261</v>
      </c>
      <c r="AH27" s="52" t="s">
        <v>262</v>
      </c>
      <c r="AI27" s="52" t="s">
        <v>111</v>
      </c>
    </row>
    <row r="28" spans="1:35" ht="45">
      <c r="A28" s="7" t="s">
        <v>90</v>
      </c>
      <c r="B28" s="51" t="s">
        <v>91</v>
      </c>
      <c r="C28" s="52" t="s">
        <v>92</v>
      </c>
      <c r="D28" s="52" t="s">
        <v>219</v>
      </c>
      <c r="E28" s="52" t="s">
        <v>220</v>
      </c>
      <c r="F28" s="52" t="s">
        <v>95</v>
      </c>
      <c r="G28" s="52" t="s">
        <v>96</v>
      </c>
      <c r="H28" s="52" t="s">
        <v>97</v>
      </c>
      <c r="I28" s="52" t="s">
        <v>221</v>
      </c>
      <c r="J28" s="52" t="s">
        <v>222</v>
      </c>
      <c r="K28" s="52" t="s">
        <v>100</v>
      </c>
      <c r="L28" s="52" t="s">
        <v>258</v>
      </c>
      <c r="M28" s="52" t="s">
        <v>259</v>
      </c>
      <c r="N28" s="52" t="s">
        <v>260</v>
      </c>
      <c r="O28" s="52" t="s">
        <v>261</v>
      </c>
      <c r="P28" s="52" t="s">
        <v>262</v>
      </c>
      <c r="Q28" s="52" t="s">
        <v>263</v>
      </c>
      <c r="R28" s="53">
        <v>44005</v>
      </c>
      <c r="S28" s="54" t="s">
        <v>273</v>
      </c>
      <c r="T28" s="53">
        <v>44025</v>
      </c>
      <c r="U28" s="54" t="s">
        <v>273</v>
      </c>
      <c r="V28" s="53">
        <v>43995</v>
      </c>
      <c r="W28" s="52">
        <f t="shared" si="0"/>
        <v>30</v>
      </c>
      <c r="Z28" s="52">
        <f t="shared" si="1"/>
      </c>
      <c r="AA28" s="52">
        <f t="shared" si="2"/>
      </c>
      <c r="AB28" s="52" t="s">
        <v>120</v>
      </c>
      <c r="AC28" s="52" t="s">
        <v>274</v>
      </c>
      <c r="AD28" s="53">
        <v>43964</v>
      </c>
      <c r="AE28" s="52" t="s">
        <v>275</v>
      </c>
      <c r="AF28" s="53">
        <v>43964</v>
      </c>
      <c r="AG28" s="52" t="s">
        <v>261</v>
      </c>
      <c r="AH28" s="52" t="s">
        <v>262</v>
      </c>
      <c r="AI28" s="52" t="s">
        <v>111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99</v>
      </c>
      <c r="K29" s="52" t="s">
        <v>100</v>
      </c>
      <c r="L29" s="52" t="s">
        <v>276</v>
      </c>
      <c r="M29" s="52" t="s">
        <v>90</v>
      </c>
      <c r="N29" s="52" t="s">
        <v>277</v>
      </c>
      <c r="O29" s="52" t="s">
        <v>278</v>
      </c>
      <c r="P29" s="52" t="s">
        <v>279</v>
      </c>
      <c r="Q29" s="52" t="s">
        <v>280</v>
      </c>
      <c r="R29" s="53">
        <v>44000</v>
      </c>
      <c r="S29" s="54" t="s">
        <v>277</v>
      </c>
      <c r="T29" s="53">
        <v>44013</v>
      </c>
      <c r="U29" s="54" t="s">
        <v>277</v>
      </c>
      <c r="V29" s="53">
        <v>44023</v>
      </c>
      <c r="W29" s="52">
        <f t="shared" si="0"/>
        <v>-10</v>
      </c>
      <c r="Z29" s="52">
        <f t="shared" si="1"/>
      </c>
      <c r="AA29" s="52">
        <f t="shared" si="2"/>
      </c>
      <c r="AB29" s="52" t="s">
        <v>120</v>
      </c>
      <c r="AC29" s="52" t="s">
        <v>281</v>
      </c>
      <c r="AD29" s="53">
        <v>43993</v>
      </c>
      <c r="AE29" s="52" t="s">
        <v>282</v>
      </c>
      <c r="AF29" s="53">
        <v>43982</v>
      </c>
      <c r="AG29" s="52" t="s">
        <v>278</v>
      </c>
      <c r="AH29" s="52" t="s">
        <v>279</v>
      </c>
      <c r="AI29" s="52" t="s">
        <v>111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99</v>
      </c>
      <c r="K30" s="52" t="s">
        <v>100</v>
      </c>
      <c r="L30" s="52" t="s">
        <v>283</v>
      </c>
      <c r="M30" s="52" t="s">
        <v>131</v>
      </c>
      <c r="N30" s="52" t="s">
        <v>284</v>
      </c>
      <c r="O30" s="52" t="s">
        <v>133</v>
      </c>
      <c r="P30" s="52" t="s">
        <v>134</v>
      </c>
      <c r="Q30" s="52" t="s">
        <v>285</v>
      </c>
      <c r="R30" s="53">
        <v>44001</v>
      </c>
      <c r="S30" s="54" t="s">
        <v>284</v>
      </c>
      <c r="T30" s="53">
        <v>44013</v>
      </c>
      <c r="U30" s="54" t="s">
        <v>284</v>
      </c>
      <c r="V30" s="53">
        <v>43987</v>
      </c>
      <c r="W30" s="52">
        <f t="shared" si="0"/>
        <v>26</v>
      </c>
      <c r="Z30" s="52">
        <f t="shared" si="1"/>
      </c>
      <c r="AA30" s="52">
        <f t="shared" si="2"/>
      </c>
      <c r="AB30" s="52" t="s">
        <v>120</v>
      </c>
      <c r="AC30" s="52" t="s">
        <v>286</v>
      </c>
      <c r="AD30" s="53">
        <v>43957</v>
      </c>
      <c r="AE30" s="52" t="s">
        <v>287</v>
      </c>
      <c r="AF30" s="53">
        <v>43956</v>
      </c>
      <c r="AG30" s="52" t="s">
        <v>138</v>
      </c>
      <c r="AH30" s="52" t="s">
        <v>134</v>
      </c>
      <c r="AI30" s="52" t="s">
        <v>111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99</v>
      </c>
      <c r="K31" s="52" t="s">
        <v>100</v>
      </c>
      <c r="L31" s="52" t="s">
        <v>288</v>
      </c>
      <c r="M31" s="52" t="s">
        <v>102</v>
      </c>
      <c r="N31" s="52" t="s">
        <v>289</v>
      </c>
      <c r="O31" s="52" t="s">
        <v>290</v>
      </c>
      <c r="P31" s="52" t="s">
        <v>291</v>
      </c>
      <c r="Q31" s="52" t="s">
        <v>292</v>
      </c>
      <c r="R31" s="53">
        <v>44001</v>
      </c>
      <c r="S31" s="54" t="s">
        <v>289</v>
      </c>
      <c r="T31" s="53">
        <v>44013</v>
      </c>
      <c r="U31" s="54" t="s">
        <v>289</v>
      </c>
      <c r="V31" s="53">
        <v>44021</v>
      </c>
      <c r="W31" s="52">
        <f t="shared" si="0"/>
        <v>-8</v>
      </c>
      <c r="Z31" s="52">
        <f t="shared" si="1"/>
      </c>
      <c r="AA31" s="52">
        <f t="shared" si="2"/>
      </c>
      <c r="AB31" s="52" t="s">
        <v>120</v>
      </c>
      <c r="AC31" s="52" t="s">
        <v>293</v>
      </c>
      <c r="AD31" s="53">
        <v>43991</v>
      </c>
      <c r="AE31" s="52" t="s">
        <v>294</v>
      </c>
      <c r="AF31" s="53">
        <v>43980</v>
      </c>
      <c r="AG31" s="52" t="s">
        <v>295</v>
      </c>
      <c r="AH31" s="52" t="s">
        <v>291</v>
      </c>
      <c r="AI31" s="52" t="s">
        <v>111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99</v>
      </c>
      <c r="K32" s="52" t="s">
        <v>100</v>
      </c>
      <c r="L32" s="52" t="s">
        <v>296</v>
      </c>
      <c r="M32" s="52" t="s">
        <v>297</v>
      </c>
      <c r="N32" s="52" t="s">
        <v>298</v>
      </c>
      <c r="O32" s="52" t="s">
        <v>299</v>
      </c>
      <c r="P32" s="52" t="s">
        <v>300</v>
      </c>
      <c r="Q32" s="52" t="s">
        <v>301</v>
      </c>
      <c r="R32" s="53">
        <v>44008</v>
      </c>
      <c r="S32" s="54" t="s">
        <v>298</v>
      </c>
      <c r="T32" s="53">
        <v>44018</v>
      </c>
      <c r="U32" s="54" t="s">
        <v>298</v>
      </c>
      <c r="V32" s="53">
        <v>44012</v>
      </c>
      <c r="W32" s="52">
        <f t="shared" si="0"/>
        <v>6</v>
      </c>
      <c r="Z32" s="52">
        <f t="shared" si="1"/>
      </c>
      <c r="AA32" s="52">
        <f t="shared" si="2"/>
      </c>
      <c r="AB32" s="52" t="s">
        <v>120</v>
      </c>
      <c r="AC32" s="52" t="s">
        <v>302</v>
      </c>
      <c r="AD32" s="53">
        <v>43981</v>
      </c>
      <c r="AE32" s="52" t="s">
        <v>303</v>
      </c>
      <c r="AF32" s="53">
        <v>43981</v>
      </c>
      <c r="AG32" s="52" t="s">
        <v>299</v>
      </c>
      <c r="AH32" s="52" t="s">
        <v>300</v>
      </c>
      <c r="AI32" s="52" t="s">
        <v>111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99</v>
      </c>
      <c r="K33" s="52" t="s">
        <v>100</v>
      </c>
      <c r="L33" s="52" t="s">
        <v>304</v>
      </c>
      <c r="M33" s="52" t="s">
        <v>90</v>
      </c>
      <c r="N33" s="52" t="s">
        <v>305</v>
      </c>
      <c r="O33" s="52" t="s">
        <v>306</v>
      </c>
      <c r="P33" s="52" t="s">
        <v>307</v>
      </c>
      <c r="Q33" s="52" t="s">
        <v>308</v>
      </c>
      <c r="R33" s="53">
        <v>44007</v>
      </c>
      <c r="S33" s="54" t="s">
        <v>305</v>
      </c>
      <c r="T33" s="53">
        <v>44018</v>
      </c>
      <c r="U33" s="54" t="s">
        <v>305</v>
      </c>
      <c r="V33" s="53">
        <v>44013</v>
      </c>
      <c r="W33" s="52">
        <f t="shared" si="0"/>
        <v>5</v>
      </c>
      <c r="Z33" s="52">
        <f t="shared" si="1"/>
      </c>
      <c r="AA33" s="52">
        <f t="shared" si="2"/>
      </c>
      <c r="AB33" s="52" t="s">
        <v>120</v>
      </c>
      <c r="AC33" s="52" t="s">
        <v>309</v>
      </c>
      <c r="AD33" s="53">
        <v>43983</v>
      </c>
      <c r="AE33" s="52" t="s">
        <v>310</v>
      </c>
      <c r="AF33" s="53">
        <v>43981</v>
      </c>
      <c r="AG33" s="52" t="s">
        <v>311</v>
      </c>
      <c r="AH33" s="52" t="s">
        <v>307</v>
      </c>
      <c r="AI33" s="52" t="s">
        <v>111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96</v>
      </c>
      <c r="H34" s="52" t="s">
        <v>97</v>
      </c>
      <c r="I34" s="52" t="s">
        <v>98</v>
      </c>
      <c r="J34" s="52" t="s">
        <v>99</v>
      </c>
      <c r="K34" s="52" t="s">
        <v>100</v>
      </c>
      <c r="L34" s="52" t="s">
        <v>312</v>
      </c>
      <c r="M34" s="52" t="s">
        <v>131</v>
      </c>
      <c r="N34" s="52" t="s">
        <v>313</v>
      </c>
      <c r="O34" s="52" t="s">
        <v>133</v>
      </c>
      <c r="P34" s="52" t="s">
        <v>134</v>
      </c>
      <c r="Q34" s="52" t="s">
        <v>314</v>
      </c>
      <c r="R34" s="53">
        <v>44007</v>
      </c>
      <c r="S34" s="54" t="s">
        <v>313</v>
      </c>
      <c r="T34" s="53">
        <v>44018</v>
      </c>
      <c r="U34" s="54" t="s">
        <v>313</v>
      </c>
      <c r="V34" s="53">
        <v>43992</v>
      </c>
      <c r="W34" s="52">
        <f aca="true" t="shared" si="3" ref="W34:W65">IF(AND(V34&lt;&gt;"",T34&lt;&gt;""),SUM(T34-V34),"")</f>
        <v>26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120</v>
      </c>
      <c r="AC34" s="52" t="s">
        <v>315</v>
      </c>
      <c r="AD34" s="53">
        <v>43962</v>
      </c>
      <c r="AE34" s="52" t="s">
        <v>316</v>
      </c>
      <c r="AF34" s="53">
        <v>43962</v>
      </c>
      <c r="AG34" s="52" t="s">
        <v>138</v>
      </c>
      <c r="AH34" s="52" t="s">
        <v>134</v>
      </c>
      <c r="AI34" s="52" t="s">
        <v>111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99</v>
      </c>
      <c r="K35" s="52" t="s">
        <v>100</v>
      </c>
      <c r="L35" s="52" t="s">
        <v>317</v>
      </c>
      <c r="M35" s="52" t="s">
        <v>297</v>
      </c>
      <c r="N35" s="52" t="s">
        <v>318</v>
      </c>
      <c r="O35" s="52" t="s">
        <v>319</v>
      </c>
      <c r="P35" s="52" t="s">
        <v>320</v>
      </c>
      <c r="Q35" s="52" t="s">
        <v>321</v>
      </c>
      <c r="R35" s="53">
        <v>44018</v>
      </c>
      <c r="S35" s="54" t="s">
        <v>318</v>
      </c>
      <c r="T35" s="53">
        <v>44025</v>
      </c>
      <c r="U35" s="54" t="s">
        <v>318</v>
      </c>
      <c r="V35" s="53">
        <v>44034</v>
      </c>
      <c r="W35" s="52">
        <f t="shared" si="3"/>
        <v>-9</v>
      </c>
      <c r="Z35" s="52">
        <f t="shared" si="4"/>
      </c>
      <c r="AA35" s="52">
        <f t="shared" si="5"/>
      </c>
      <c r="AB35" s="52" t="s">
        <v>120</v>
      </c>
      <c r="AC35" s="52" t="s">
        <v>322</v>
      </c>
      <c r="AD35" s="53">
        <v>44004</v>
      </c>
      <c r="AE35" s="52" t="s">
        <v>323</v>
      </c>
      <c r="AF35" s="53">
        <v>44001</v>
      </c>
      <c r="AG35" s="52" t="s">
        <v>324</v>
      </c>
      <c r="AH35" s="52" t="s">
        <v>320</v>
      </c>
      <c r="AI35" s="52" t="s">
        <v>111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99</v>
      </c>
      <c r="K36" s="52" t="s">
        <v>100</v>
      </c>
      <c r="L36" s="52" t="s">
        <v>325</v>
      </c>
      <c r="M36" s="52" t="s">
        <v>131</v>
      </c>
      <c r="N36" s="52" t="s">
        <v>326</v>
      </c>
      <c r="O36" s="52" t="s">
        <v>133</v>
      </c>
      <c r="P36" s="52" t="s">
        <v>134</v>
      </c>
      <c r="Q36" s="52" t="s">
        <v>327</v>
      </c>
      <c r="R36" s="53">
        <v>44035</v>
      </c>
      <c r="S36" s="54" t="s">
        <v>326</v>
      </c>
      <c r="T36" s="53">
        <v>44043</v>
      </c>
      <c r="U36" s="54" t="s">
        <v>326</v>
      </c>
      <c r="V36" s="53">
        <v>44017</v>
      </c>
      <c r="W36" s="52">
        <f t="shared" si="3"/>
        <v>26</v>
      </c>
      <c r="Z36" s="52">
        <f t="shared" si="4"/>
      </c>
      <c r="AA36" s="52">
        <f t="shared" si="5"/>
      </c>
      <c r="AB36" s="52" t="s">
        <v>120</v>
      </c>
      <c r="AC36" s="52" t="s">
        <v>328</v>
      </c>
      <c r="AD36" s="53">
        <v>43987</v>
      </c>
      <c r="AE36" s="52" t="s">
        <v>329</v>
      </c>
      <c r="AF36" s="53">
        <v>43986</v>
      </c>
      <c r="AG36" s="52" t="s">
        <v>138</v>
      </c>
      <c r="AH36" s="52" t="s">
        <v>134</v>
      </c>
      <c r="AI36" s="52" t="s">
        <v>111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96</v>
      </c>
      <c r="H37" s="52" t="s">
        <v>97</v>
      </c>
      <c r="I37" s="52" t="s">
        <v>98</v>
      </c>
      <c r="J37" s="52" t="s">
        <v>99</v>
      </c>
      <c r="K37" s="52" t="s">
        <v>100</v>
      </c>
      <c r="L37" s="52" t="s">
        <v>330</v>
      </c>
      <c r="M37" s="52" t="s">
        <v>114</v>
      </c>
      <c r="N37" s="52" t="s">
        <v>331</v>
      </c>
      <c r="O37" s="52" t="s">
        <v>332</v>
      </c>
      <c r="P37" s="52" t="s">
        <v>333</v>
      </c>
      <c r="Q37" s="52" t="s">
        <v>334</v>
      </c>
      <c r="R37" s="53">
        <v>44032</v>
      </c>
      <c r="S37" s="54" t="s">
        <v>331</v>
      </c>
      <c r="T37" s="53">
        <v>44048</v>
      </c>
      <c r="U37" s="54" t="s">
        <v>331</v>
      </c>
      <c r="V37" s="53">
        <v>44020</v>
      </c>
      <c r="W37" s="52">
        <f t="shared" si="3"/>
        <v>28</v>
      </c>
      <c r="Z37" s="52">
        <f t="shared" si="4"/>
      </c>
      <c r="AA37" s="52">
        <f t="shared" si="5"/>
      </c>
      <c r="AB37" s="52" t="s">
        <v>120</v>
      </c>
      <c r="AC37" s="52" t="s">
        <v>335</v>
      </c>
      <c r="AD37" s="53">
        <v>44020</v>
      </c>
      <c r="AE37" s="52" t="s">
        <v>336</v>
      </c>
      <c r="AF37" s="53">
        <v>44020</v>
      </c>
      <c r="AG37" s="52" t="s">
        <v>337</v>
      </c>
      <c r="AH37" s="52" t="s">
        <v>333</v>
      </c>
      <c r="AI37" s="52" t="s">
        <v>111</v>
      </c>
    </row>
    <row r="38" spans="1:35" ht="45">
      <c r="A38" s="7" t="s">
        <v>90</v>
      </c>
      <c r="B38" s="51" t="s">
        <v>91</v>
      </c>
      <c r="C38" s="52" t="s">
        <v>92</v>
      </c>
      <c r="D38" s="52" t="s">
        <v>219</v>
      </c>
      <c r="E38" s="52" t="s">
        <v>220</v>
      </c>
      <c r="F38" s="52" t="s">
        <v>95</v>
      </c>
      <c r="G38" s="52" t="s">
        <v>96</v>
      </c>
      <c r="H38" s="52" t="s">
        <v>97</v>
      </c>
      <c r="I38" s="52" t="s">
        <v>221</v>
      </c>
      <c r="J38" s="52" t="s">
        <v>222</v>
      </c>
      <c r="K38" s="52" t="s">
        <v>100</v>
      </c>
      <c r="L38" s="52" t="s">
        <v>338</v>
      </c>
      <c r="M38" s="52" t="s">
        <v>259</v>
      </c>
      <c r="N38" s="52" t="s">
        <v>339</v>
      </c>
      <c r="O38" s="52" t="s">
        <v>261</v>
      </c>
      <c r="P38" s="52" t="s">
        <v>262</v>
      </c>
      <c r="Q38" s="52" t="s">
        <v>340</v>
      </c>
      <c r="R38" s="53">
        <v>44028</v>
      </c>
      <c r="S38" s="54" t="s">
        <v>341</v>
      </c>
      <c r="T38" s="53">
        <v>44048</v>
      </c>
      <c r="U38" s="54" t="s">
        <v>341</v>
      </c>
      <c r="V38" s="53">
        <v>44034</v>
      </c>
      <c r="W38" s="52">
        <f t="shared" si="3"/>
        <v>14</v>
      </c>
      <c r="Z38" s="52">
        <f t="shared" si="4"/>
      </c>
      <c r="AA38" s="52">
        <f t="shared" si="5"/>
      </c>
      <c r="AB38" s="52" t="s">
        <v>120</v>
      </c>
      <c r="AC38" s="52" t="s">
        <v>342</v>
      </c>
      <c r="AD38" s="53">
        <v>44004</v>
      </c>
      <c r="AE38" s="52" t="s">
        <v>343</v>
      </c>
      <c r="AF38" s="53">
        <v>44004</v>
      </c>
      <c r="AG38" s="52" t="s">
        <v>261</v>
      </c>
      <c r="AH38" s="52" t="s">
        <v>262</v>
      </c>
      <c r="AI38" s="52" t="s">
        <v>111</v>
      </c>
    </row>
    <row r="39" spans="1:35" ht="45">
      <c r="A39" s="7" t="s">
        <v>90</v>
      </c>
      <c r="B39" s="51" t="s">
        <v>91</v>
      </c>
      <c r="C39" s="52" t="s">
        <v>92</v>
      </c>
      <c r="D39" s="52" t="s">
        <v>219</v>
      </c>
      <c r="E39" s="52" t="s">
        <v>220</v>
      </c>
      <c r="F39" s="52" t="s">
        <v>95</v>
      </c>
      <c r="G39" s="52" t="s">
        <v>96</v>
      </c>
      <c r="H39" s="52" t="s">
        <v>97</v>
      </c>
      <c r="I39" s="52" t="s">
        <v>221</v>
      </c>
      <c r="J39" s="52" t="s">
        <v>222</v>
      </c>
      <c r="K39" s="52" t="s">
        <v>100</v>
      </c>
      <c r="L39" s="52" t="s">
        <v>338</v>
      </c>
      <c r="M39" s="52" t="s">
        <v>259</v>
      </c>
      <c r="N39" s="52" t="s">
        <v>339</v>
      </c>
      <c r="O39" s="52" t="s">
        <v>261</v>
      </c>
      <c r="P39" s="52" t="s">
        <v>262</v>
      </c>
      <c r="Q39" s="52" t="s">
        <v>340</v>
      </c>
      <c r="R39" s="53">
        <v>44028</v>
      </c>
      <c r="S39" s="54" t="s">
        <v>344</v>
      </c>
      <c r="T39" s="53">
        <v>44048</v>
      </c>
      <c r="U39" s="54" t="s">
        <v>344</v>
      </c>
      <c r="V39" s="53">
        <v>44034</v>
      </c>
      <c r="W39" s="52">
        <f t="shared" si="3"/>
        <v>14</v>
      </c>
      <c r="Z39" s="52">
        <f t="shared" si="4"/>
      </c>
      <c r="AA39" s="52">
        <f t="shared" si="5"/>
      </c>
      <c r="AB39" s="52" t="s">
        <v>120</v>
      </c>
      <c r="AC39" s="52" t="s">
        <v>345</v>
      </c>
      <c r="AD39" s="53">
        <v>44004</v>
      </c>
      <c r="AE39" s="52" t="s">
        <v>346</v>
      </c>
      <c r="AF39" s="53">
        <v>44004</v>
      </c>
      <c r="AG39" s="52" t="s">
        <v>261</v>
      </c>
      <c r="AH39" s="52" t="s">
        <v>262</v>
      </c>
      <c r="AI39" s="52" t="s">
        <v>111</v>
      </c>
    </row>
    <row r="40" spans="1:35" ht="45">
      <c r="A40" s="7" t="s">
        <v>90</v>
      </c>
      <c r="B40" s="51" t="s">
        <v>91</v>
      </c>
      <c r="C40" s="52" t="s">
        <v>92</v>
      </c>
      <c r="D40" s="52" t="s">
        <v>219</v>
      </c>
      <c r="E40" s="52" t="s">
        <v>220</v>
      </c>
      <c r="F40" s="52" t="s">
        <v>95</v>
      </c>
      <c r="G40" s="52" t="s">
        <v>96</v>
      </c>
      <c r="H40" s="52" t="s">
        <v>97</v>
      </c>
      <c r="I40" s="52" t="s">
        <v>221</v>
      </c>
      <c r="J40" s="52" t="s">
        <v>222</v>
      </c>
      <c r="K40" s="52" t="s">
        <v>100</v>
      </c>
      <c r="L40" s="52" t="s">
        <v>338</v>
      </c>
      <c r="M40" s="52" t="s">
        <v>259</v>
      </c>
      <c r="N40" s="52" t="s">
        <v>339</v>
      </c>
      <c r="O40" s="52" t="s">
        <v>261</v>
      </c>
      <c r="P40" s="52" t="s">
        <v>262</v>
      </c>
      <c r="Q40" s="52" t="s">
        <v>340</v>
      </c>
      <c r="R40" s="53">
        <v>44028</v>
      </c>
      <c r="S40" s="54" t="s">
        <v>347</v>
      </c>
      <c r="T40" s="53">
        <v>44048</v>
      </c>
      <c r="U40" s="54" t="s">
        <v>347</v>
      </c>
      <c r="V40" s="53">
        <v>44030</v>
      </c>
      <c r="W40" s="52">
        <f t="shared" si="3"/>
        <v>18</v>
      </c>
      <c r="Z40" s="52">
        <f t="shared" si="4"/>
      </c>
      <c r="AA40" s="52">
        <f t="shared" si="5"/>
      </c>
      <c r="AB40" s="52" t="s">
        <v>120</v>
      </c>
      <c r="AC40" s="52" t="s">
        <v>348</v>
      </c>
      <c r="AD40" s="53">
        <v>44000</v>
      </c>
      <c r="AE40" s="52" t="s">
        <v>349</v>
      </c>
      <c r="AF40" s="53">
        <v>44000</v>
      </c>
      <c r="AG40" s="52" t="s">
        <v>261</v>
      </c>
      <c r="AH40" s="52" t="s">
        <v>262</v>
      </c>
      <c r="AI40" s="52" t="s">
        <v>111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99</v>
      </c>
      <c r="K41" s="52" t="s">
        <v>100</v>
      </c>
      <c r="L41" s="52" t="s">
        <v>350</v>
      </c>
      <c r="M41" s="52" t="s">
        <v>90</v>
      </c>
      <c r="N41" s="52" t="s">
        <v>305</v>
      </c>
      <c r="O41" s="52" t="s">
        <v>306</v>
      </c>
      <c r="P41" s="52" t="s">
        <v>307</v>
      </c>
      <c r="Q41" s="52" t="s">
        <v>351</v>
      </c>
      <c r="R41" s="53">
        <v>44028</v>
      </c>
      <c r="S41" s="54" t="s">
        <v>305</v>
      </c>
      <c r="T41" s="53">
        <v>44040</v>
      </c>
      <c r="U41" s="54" t="s">
        <v>305</v>
      </c>
      <c r="V41" s="53">
        <v>44048</v>
      </c>
      <c r="W41" s="52">
        <f t="shared" si="3"/>
        <v>-8</v>
      </c>
      <c r="Z41" s="52">
        <f t="shared" si="4"/>
      </c>
      <c r="AA41" s="52">
        <f t="shared" si="5"/>
      </c>
      <c r="AB41" s="52" t="s">
        <v>120</v>
      </c>
      <c r="AC41" s="52" t="s">
        <v>352</v>
      </c>
      <c r="AD41" s="53">
        <v>44018</v>
      </c>
      <c r="AE41" s="52" t="s">
        <v>353</v>
      </c>
      <c r="AF41" s="53">
        <v>44012</v>
      </c>
      <c r="AG41" s="52" t="s">
        <v>311</v>
      </c>
      <c r="AH41" s="52" t="s">
        <v>307</v>
      </c>
      <c r="AI41" s="52" t="s">
        <v>111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99</v>
      </c>
      <c r="K42" s="52" t="s">
        <v>100</v>
      </c>
      <c r="L42" s="52" t="s">
        <v>248</v>
      </c>
      <c r="M42" s="52" t="s">
        <v>90</v>
      </c>
      <c r="N42" s="52" t="s">
        <v>249</v>
      </c>
      <c r="O42" s="52" t="s">
        <v>188</v>
      </c>
      <c r="P42" s="52" t="s">
        <v>189</v>
      </c>
      <c r="Q42" s="52" t="s">
        <v>250</v>
      </c>
      <c r="R42" s="53">
        <v>44035</v>
      </c>
      <c r="S42" s="54" t="s">
        <v>187</v>
      </c>
      <c r="T42" s="53">
        <v>44041</v>
      </c>
      <c r="U42" s="54" t="s">
        <v>187</v>
      </c>
      <c r="V42" s="53">
        <v>44043</v>
      </c>
      <c r="W42" s="52">
        <f t="shared" si="3"/>
        <v>-2</v>
      </c>
      <c r="Z42" s="52">
        <f t="shared" si="4"/>
      </c>
      <c r="AA42" s="52">
        <f t="shared" si="5"/>
      </c>
      <c r="AB42" s="52" t="s">
        <v>120</v>
      </c>
      <c r="AC42" s="52" t="s">
        <v>354</v>
      </c>
      <c r="AD42" s="53">
        <v>43986</v>
      </c>
      <c r="AE42" s="52" t="s">
        <v>355</v>
      </c>
      <c r="AF42" s="53">
        <v>43982</v>
      </c>
      <c r="AG42" s="52" t="s">
        <v>193</v>
      </c>
      <c r="AH42" s="52" t="s">
        <v>189</v>
      </c>
      <c r="AI42" s="52" t="s">
        <v>111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99</v>
      </c>
      <c r="K43" s="52" t="s">
        <v>100</v>
      </c>
      <c r="L43" s="52" t="s">
        <v>356</v>
      </c>
      <c r="M43" s="52" t="s">
        <v>232</v>
      </c>
      <c r="N43" s="52" t="s">
        <v>357</v>
      </c>
      <c r="O43" s="52" t="s">
        <v>234</v>
      </c>
      <c r="P43" s="52" t="s">
        <v>235</v>
      </c>
      <c r="Q43" s="52" t="s">
        <v>358</v>
      </c>
      <c r="R43" s="53">
        <v>44035</v>
      </c>
      <c r="S43" s="54" t="s">
        <v>357</v>
      </c>
      <c r="T43" s="53">
        <v>44041</v>
      </c>
      <c r="U43" s="54" t="s">
        <v>357</v>
      </c>
      <c r="V43" s="53">
        <v>44042</v>
      </c>
      <c r="W43" s="52">
        <f t="shared" si="3"/>
        <v>-1</v>
      </c>
      <c r="Z43" s="52">
        <f t="shared" si="4"/>
      </c>
      <c r="AA43" s="52">
        <f t="shared" si="5"/>
      </c>
      <c r="AB43" s="52" t="s">
        <v>120</v>
      </c>
      <c r="AC43" s="52" t="s">
        <v>359</v>
      </c>
      <c r="AD43" s="53">
        <v>43992</v>
      </c>
      <c r="AE43" s="52" t="s">
        <v>360</v>
      </c>
      <c r="AF43" s="53">
        <v>43986</v>
      </c>
      <c r="AG43" s="52" t="s">
        <v>239</v>
      </c>
      <c r="AH43" s="52" t="s">
        <v>235</v>
      </c>
      <c r="AI43" s="52" t="s">
        <v>111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95</v>
      </c>
      <c r="G44" s="52" t="s">
        <v>96</v>
      </c>
      <c r="H44" s="52" t="s">
        <v>97</v>
      </c>
      <c r="I44" s="52" t="s">
        <v>98</v>
      </c>
      <c r="J44" s="52" t="s">
        <v>99</v>
      </c>
      <c r="K44" s="52" t="s">
        <v>100</v>
      </c>
      <c r="L44" s="52" t="s">
        <v>361</v>
      </c>
      <c r="M44" s="52" t="s">
        <v>210</v>
      </c>
      <c r="N44" s="52" t="s">
        <v>362</v>
      </c>
      <c r="O44" s="52" t="s">
        <v>156</v>
      </c>
      <c r="P44" s="52" t="s">
        <v>157</v>
      </c>
      <c r="Q44" s="52" t="s">
        <v>363</v>
      </c>
      <c r="R44" s="53">
        <v>44040</v>
      </c>
      <c r="S44" s="54" t="s">
        <v>362</v>
      </c>
      <c r="T44" s="53">
        <v>44048</v>
      </c>
      <c r="U44" s="54" t="s">
        <v>362</v>
      </c>
      <c r="V44" s="53">
        <v>44045</v>
      </c>
      <c r="W44" s="52">
        <f t="shared" si="3"/>
        <v>3</v>
      </c>
      <c r="Z44" s="52">
        <f t="shared" si="4"/>
      </c>
      <c r="AA44" s="52">
        <f t="shared" si="5"/>
      </c>
      <c r="AB44" s="52" t="s">
        <v>120</v>
      </c>
      <c r="AC44" s="52" t="s">
        <v>364</v>
      </c>
      <c r="AD44" s="53">
        <v>44015</v>
      </c>
      <c r="AE44" s="52" t="s">
        <v>365</v>
      </c>
      <c r="AF44" s="53">
        <v>44015</v>
      </c>
      <c r="AG44" s="52" t="s">
        <v>162</v>
      </c>
      <c r="AH44" s="52" t="s">
        <v>157</v>
      </c>
      <c r="AI44" s="52" t="s">
        <v>111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96</v>
      </c>
      <c r="H45" s="52" t="s">
        <v>97</v>
      </c>
      <c r="I45" s="52" t="s">
        <v>98</v>
      </c>
      <c r="J45" s="52" t="s">
        <v>99</v>
      </c>
      <c r="K45" s="52" t="s">
        <v>100</v>
      </c>
      <c r="L45" s="52" t="s">
        <v>366</v>
      </c>
      <c r="M45" s="52" t="s">
        <v>131</v>
      </c>
      <c r="N45" s="52" t="s">
        <v>367</v>
      </c>
      <c r="O45" s="52" t="s">
        <v>133</v>
      </c>
      <c r="P45" s="52" t="s">
        <v>134</v>
      </c>
      <c r="Q45" s="52" t="s">
        <v>368</v>
      </c>
      <c r="R45" s="53">
        <v>44040</v>
      </c>
      <c r="S45" s="54" t="s">
        <v>369</v>
      </c>
      <c r="T45" s="53">
        <v>44048</v>
      </c>
      <c r="U45" s="54" t="s">
        <v>369</v>
      </c>
      <c r="V45" s="53">
        <v>44045</v>
      </c>
      <c r="W45" s="52">
        <f t="shared" si="3"/>
        <v>3</v>
      </c>
      <c r="Z45" s="52">
        <f t="shared" si="4"/>
      </c>
      <c r="AA45" s="52">
        <f t="shared" si="5"/>
      </c>
      <c r="AB45" s="52" t="s">
        <v>370</v>
      </c>
      <c r="AC45" s="52" t="s">
        <v>371</v>
      </c>
      <c r="AD45" s="53">
        <v>44015</v>
      </c>
      <c r="AE45" s="52" t="s">
        <v>372</v>
      </c>
      <c r="AF45" s="53">
        <v>44015</v>
      </c>
      <c r="AG45" s="52" t="s">
        <v>138</v>
      </c>
      <c r="AH45" s="52" t="s">
        <v>134</v>
      </c>
      <c r="AI45" s="52" t="s">
        <v>111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96</v>
      </c>
      <c r="H46" s="52" t="s">
        <v>97</v>
      </c>
      <c r="I46" s="52" t="s">
        <v>98</v>
      </c>
      <c r="J46" s="52" t="s">
        <v>99</v>
      </c>
      <c r="K46" s="52" t="s">
        <v>100</v>
      </c>
      <c r="L46" s="52" t="s">
        <v>373</v>
      </c>
      <c r="M46" s="52" t="s">
        <v>131</v>
      </c>
      <c r="N46" s="52" t="s">
        <v>374</v>
      </c>
      <c r="O46" s="52" t="s">
        <v>133</v>
      </c>
      <c r="P46" s="52" t="s">
        <v>134</v>
      </c>
      <c r="Q46" s="52" t="s">
        <v>375</v>
      </c>
      <c r="R46" s="53">
        <v>44028</v>
      </c>
      <c r="S46" s="54" t="s">
        <v>374</v>
      </c>
      <c r="T46" s="53">
        <v>44040</v>
      </c>
      <c r="U46" s="54" t="s">
        <v>374</v>
      </c>
      <c r="V46" s="53">
        <v>44025</v>
      </c>
      <c r="W46" s="52">
        <f t="shared" si="3"/>
        <v>15</v>
      </c>
      <c r="Z46" s="52">
        <f t="shared" si="4"/>
      </c>
      <c r="AA46" s="52">
        <f t="shared" si="5"/>
      </c>
      <c r="AB46" s="52" t="s">
        <v>120</v>
      </c>
      <c r="AC46" s="52" t="s">
        <v>376</v>
      </c>
      <c r="AD46" s="53">
        <v>43995</v>
      </c>
      <c r="AE46" s="52" t="s">
        <v>377</v>
      </c>
      <c r="AF46" s="53">
        <v>43992</v>
      </c>
      <c r="AG46" s="52" t="s">
        <v>138</v>
      </c>
      <c r="AH46" s="52" t="s">
        <v>134</v>
      </c>
      <c r="AI46" s="52" t="s">
        <v>111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95</v>
      </c>
      <c r="G47" s="52" t="s">
        <v>96</v>
      </c>
      <c r="H47" s="52" t="s">
        <v>97</v>
      </c>
      <c r="I47" s="52" t="s">
        <v>98</v>
      </c>
      <c r="J47" s="52" t="s">
        <v>99</v>
      </c>
      <c r="K47" s="52" t="s">
        <v>100</v>
      </c>
      <c r="L47" s="52" t="s">
        <v>378</v>
      </c>
      <c r="M47" s="52" t="s">
        <v>379</v>
      </c>
      <c r="N47" s="52" t="s">
        <v>380</v>
      </c>
      <c r="O47" s="52" t="s">
        <v>171</v>
      </c>
      <c r="P47" s="52" t="s">
        <v>172</v>
      </c>
      <c r="Q47" s="52" t="s">
        <v>381</v>
      </c>
      <c r="R47" s="53">
        <v>44077</v>
      </c>
      <c r="S47" s="54" t="s">
        <v>380</v>
      </c>
      <c r="T47" s="53">
        <v>44082</v>
      </c>
      <c r="U47" s="54" t="s">
        <v>380</v>
      </c>
      <c r="V47" s="53">
        <v>44086</v>
      </c>
      <c r="W47" s="52">
        <f t="shared" si="3"/>
        <v>-4</v>
      </c>
      <c r="Z47" s="52">
        <f t="shared" si="4"/>
      </c>
      <c r="AA47" s="52">
        <f t="shared" si="5"/>
      </c>
      <c r="AB47" s="52" t="s">
        <v>120</v>
      </c>
      <c r="AC47" s="52" t="s">
        <v>382</v>
      </c>
      <c r="AD47" s="53">
        <v>44056</v>
      </c>
      <c r="AE47" s="52" t="s">
        <v>383</v>
      </c>
      <c r="AF47" s="53">
        <v>44055</v>
      </c>
      <c r="AG47" s="52" t="s">
        <v>176</v>
      </c>
      <c r="AH47" s="52" t="s">
        <v>172</v>
      </c>
      <c r="AI47" s="52" t="s">
        <v>111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95</v>
      </c>
      <c r="G48" s="52" t="s">
        <v>96</v>
      </c>
      <c r="H48" s="52" t="s">
        <v>97</v>
      </c>
      <c r="I48" s="52" t="s">
        <v>98</v>
      </c>
      <c r="J48" s="52" t="s">
        <v>153</v>
      </c>
      <c r="K48" s="52" t="s">
        <v>100</v>
      </c>
      <c r="L48" s="52" t="s">
        <v>209</v>
      </c>
      <c r="M48" s="52" t="s">
        <v>210</v>
      </c>
      <c r="N48" s="52" t="s">
        <v>211</v>
      </c>
      <c r="O48" s="52" t="s">
        <v>156</v>
      </c>
      <c r="P48" s="52" t="s">
        <v>157</v>
      </c>
      <c r="Q48" s="52" t="s">
        <v>212</v>
      </c>
      <c r="R48" s="53">
        <v>44069</v>
      </c>
      <c r="S48" s="54" t="s">
        <v>384</v>
      </c>
      <c r="T48" s="53">
        <v>44081</v>
      </c>
      <c r="U48" s="54" t="s">
        <v>384</v>
      </c>
      <c r="V48" s="53">
        <v>44076</v>
      </c>
      <c r="W48" s="52">
        <f t="shared" si="3"/>
        <v>5</v>
      </c>
      <c r="Z48" s="52">
        <f t="shared" si="4"/>
      </c>
      <c r="AA48" s="52">
        <f t="shared" si="5"/>
      </c>
      <c r="AB48" s="52" t="s">
        <v>120</v>
      </c>
      <c r="AC48" s="52" t="s">
        <v>385</v>
      </c>
      <c r="AD48" s="53">
        <v>44047</v>
      </c>
      <c r="AE48" s="52" t="s">
        <v>386</v>
      </c>
      <c r="AF48" s="53">
        <v>44046</v>
      </c>
      <c r="AG48" s="52" t="s">
        <v>162</v>
      </c>
      <c r="AH48" s="52" t="s">
        <v>157</v>
      </c>
      <c r="AI48" s="52" t="s">
        <v>111</v>
      </c>
    </row>
    <row r="49" spans="1:35" ht="60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94</v>
      </c>
      <c r="F49" s="52" t="s">
        <v>95</v>
      </c>
      <c r="G49" s="52" t="s">
        <v>95</v>
      </c>
      <c r="H49" s="52" t="s">
        <v>97</v>
      </c>
      <c r="I49" s="52" t="s">
        <v>387</v>
      </c>
      <c r="J49" s="52" t="s">
        <v>222</v>
      </c>
      <c r="K49" s="52" t="s">
        <v>100</v>
      </c>
      <c r="L49" s="52" t="s">
        <v>388</v>
      </c>
      <c r="M49" s="52" t="s">
        <v>389</v>
      </c>
      <c r="N49" s="52" t="s">
        <v>390</v>
      </c>
      <c r="O49" s="52" t="s">
        <v>391</v>
      </c>
      <c r="P49" s="52" t="s">
        <v>392</v>
      </c>
      <c r="Q49" s="52" t="s">
        <v>393</v>
      </c>
      <c r="R49" s="53">
        <v>44069</v>
      </c>
      <c r="S49" s="54" t="s">
        <v>390</v>
      </c>
      <c r="T49" s="53">
        <v>44078</v>
      </c>
      <c r="U49" s="54" t="s">
        <v>390</v>
      </c>
      <c r="V49" s="53">
        <v>44077</v>
      </c>
      <c r="W49" s="52">
        <f t="shared" si="3"/>
        <v>1</v>
      </c>
      <c r="Z49" s="52">
        <f t="shared" si="4"/>
      </c>
      <c r="AA49" s="52">
        <f t="shared" si="5"/>
      </c>
      <c r="AB49" s="52" t="s">
        <v>120</v>
      </c>
      <c r="AC49" s="52" t="s">
        <v>394</v>
      </c>
      <c r="AD49" s="53">
        <v>44047</v>
      </c>
      <c r="AE49" s="52" t="s">
        <v>395</v>
      </c>
      <c r="AF49" s="53">
        <v>44043</v>
      </c>
      <c r="AG49" s="52" t="s">
        <v>396</v>
      </c>
      <c r="AH49" s="52" t="s">
        <v>392</v>
      </c>
      <c r="AI49" s="52" t="s">
        <v>111</v>
      </c>
    </row>
    <row r="50" spans="1:35" ht="45">
      <c r="A50" s="7" t="s">
        <v>90</v>
      </c>
      <c r="B50" s="51" t="s">
        <v>91</v>
      </c>
      <c r="C50" s="52" t="s">
        <v>92</v>
      </c>
      <c r="D50" s="52" t="s">
        <v>219</v>
      </c>
      <c r="E50" s="52" t="s">
        <v>220</v>
      </c>
      <c r="F50" s="52" t="s">
        <v>95</v>
      </c>
      <c r="G50" s="52" t="s">
        <v>96</v>
      </c>
      <c r="H50" s="52" t="s">
        <v>97</v>
      </c>
      <c r="I50" s="52" t="s">
        <v>221</v>
      </c>
      <c r="J50" s="52" t="s">
        <v>222</v>
      </c>
      <c r="K50" s="52" t="s">
        <v>100</v>
      </c>
      <c r="L50" s="52" t="s">
        <v>397</v>
      </c>
      <c r="M50" s="52" t="s">
        <v>259</v>
      </c>
      <c r="N50" s="52" t="s">
        <v>260</v>
      </c>
      <c r="O50" s="52" t="s">
        <v>261</v>
      </c>
      <c r="P50" s="52" t="s">
        <v>262</v>
      </c>
      <c r="Q50" s="52" t="s">
        <v>398</v>
      </c>
      <c r="R50" s="53">
        <v>44069</v>
      </c>
      <c r="S50" s="54" t="s">
        <v>399</v>
      </c>
      <c r="T50" s="53">
        <v>44082</v>
      </c>
      <c r="U50" s="54" t="s">
        <v>399</v>
      </c>
      <c r="V50" s="53">
        <v>44080</v>
      </c>
      <c r="W50" s="52">
        <f t="shared" si="3"/>
        <v>2</v>
      </c>
      <c r="Z50" s="52">
        <f t="shared" si="4"/>
      </c>
      <c r="AA50" s="52">
        <f t="shared" si="5"/>
      </c>
      <c r="AB50" s="52" t="s">
        <v>120</v>
      </c>
      <c r="AC50" s="52" t="s">
        <v>400</v>
      </c>
      <c r="AD50" s="53">
        <v>44049</v>
      </c>
      <c r="AE50" s="52" t="s">
        <v>401</v>
      </c>
      <c r="AF50" s="53">
        <v>44049</v>
      </c>
      <c r="AG50" s="52" t="s">
        <v>261</v>
      </c>
      <c r="AH50" s="52" t="s">
        <v>262</v>
      </c>
      <c r="AI50" s="52" t="s">
        <v>111</v>
      </c>
    </row>
    <row r="51" spans="1:35" ht="45">
      <c r="A51" s="7" t="s">
        <v>90</v>
      </c>
      <c r="B51" s="51" t="s">
        <v>91</v>
      </c>
      <c r="C51" s="52" t="s">
        <v>92</v>
      </c>
      <c r="D51" s="52" t="s">
        <v>219</v>
      </c>
      <c r="E51" s="52" t="s">
        <v>220</v>
      </c>
      <c r="F51" s="52" t="s">
        <v>95</v>
      </c>
      <c r="G51" s="52" t="s">
        <v>96</v>
      </c>
      <c r="H51" s="52" t="s">
        <v>97</v>
      </c>
      <c r="I51" s="52" t="s">
        <v>221</v>
      </c>
      <c r="J51" s="52" t="s">
        <v>222</v>
      </c>
      <c r="K51" s="52" t="s">
        <v>100</v>
      </c>
      <c r="L51" s="52" t="s">
        <v>397</v>
      </c>
      <c r="M51" s="52" t="s">
        <v>259</v>
      </c>
      <c r="N51" s="52" t="s">
        <v>260</v>
      </c>
      <c r="O51" s="52" t="s">
        <v>261</v>
      </c>
      <c r="P51" s="52" t="s">
        <v>262</v>
      </c>
      <c r="Q51" s="52" t="s">
        <v>398</v>
      </c>
      <c r="R51" s="53">
        <v>44069</v>
      </c>
      <c r="S51" s="54" t="s">
        <v>402</v>
      </c>
      <c r="T51" s="53">
        <v>44082</v>
      </c>
      <c r="U51" s="54" t="s">
        <v>402</v>
      </c>
      <c r="V51" s="53">
        <v>44080</v>
      </c>
      <c r="W51" s="52">
        <f t="shared" si="3"/>
        <v>2</v>
      </c>
      <c r="Z51" s="52">
        <f t="shared" si="4"/>
      </c>
      <c r="AA51" s="52">
        <f t="shared" si="5"/>
      </c>
      <c r="AB51" s="52" t="s">
        <v>120</v>
      </c>
      <c r="AC51" s="52" t="s">
        <v>403</v>
      </c>
      <c r="AD51" s="53">
        <v>44049</v>
      </c>
      <c r="AE51" s="52" t="s">
        <v>404</v>
      </c>
      <c r="AF51" s="53">
        <v>44049</v>
      </c>
      <c r="AG51" s="52" t="s">
        <v>261</v>
      </c>
      <c r="AH51" s="52" t="s">
        <v>262</v>
      </c>
      <c r="AI51" s="52" t="s">
        <v>111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95</v>
      </c>
      <c r="G52" s="52" t="s">
        <v>96</v>
      </c>
      <c r="H52" s="52" t="s">
        <v>97</v>
      </c>
      <c r="I52" s="52" t="s">
        <v>98</v>
      </c>
      <c r="J52" s="52" t="s">
        <v>99</v>
      </c>
      <c r="K52" s="52" t="s">
        <v>100</v>
      </c>
      <c r="L52" s="52" t="s">
        <v>405</v>
      </c>
      <c r="M52" s="52" t="s">
        <v>131</v>
      </c>
      <c r="N52" s="52" t="s">
        <v>406</v>
      </c>
      <c r="O52" s="52" t="s">
        <v>133</v>
      </c>
      <c r="P52" s="52" t="s">
        <v>134</v>
      </c>
      <c r="Q52" s="52" t="s">
        <v>407</v>
      </c>
      <c r="R52" s="53">
        <v>44069</v>
      </c>
      <c r="S52" s="54" t="s">
        <v>406</v>
      </c>
      <c r="T52" s="53">
        <v>44081</v>
      </c>
      <c r="U52" s="54" t="s">
        <v>406</v>
      </c>
      <c r="V52" s="53">
        <v>44079</v>
      </c>
      <c r="W52" s="52">
        <f t="shared" si="3"/>
        <v>2</v>
      </c>
      <c r="Z52" s="52">
        <f t="shared" si="4"/>
      </c>
      <c r="AA52" s="52">
        <f t="shared" si="5"/>
      </c>
      <c r="AB52" s="52" t="s">
        <v>120</v>
      </c>
      <c r="AC52" s="52" t="s">
        <v>408</v>
      </c>
      <c r="AD52" s="53">
        <v>44049</v>
      </c>
      <c r="AE52" s="52" t="s">
        <v>409</v>
      </c>
      <c r="AF52" s="53">
        <v>44049</v>
      </c>
      <c r="AG52" s="52" t="s">
        <v>138</v>
      </c>
      <c r="AH52" s="52" t="s">
        <v>134</v>
      </c>
      <c r="AI52" s="52" t="s">
        <v>111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94</v>
      </c>
      <c r="F53" s="52" t="s">
        <v>95</v>
      </c>
      <c r="G53" s="52" t="s">
        <v>96</v>
      </c>
      <c r="H53" s="52" t="s">
        <v>97</v>
      </c>
      <c r="I53" s="52" t="s">
        <v>98</v>
      </c>
      <c r="J53" s="52" t="s">
        <v>112</v>
      </c>
      <c r="K53" s="52" t="s">
        <v>100</v>
      </c>
      <c r="L53" s="52" t="s">
        <v>194</v>
      </c>
      <c r="M53" s="52" t="s">
        <v>125</v>
      </c>
      <c r="N53" s="52" t="s">
        <v>195</v>
      </c>
      <c r="O53" s="52" t="s">
        <v>116</v>
      </c>
      <c r="P53" s="52" t="s">
        <v>117</v>
      </c>
      <c r="Q53" s="52" t="s">
        <v>196</v>
      </c>
      <c r="R53" s="53">
        <v>44069</v>
      </c>
      <c r="S53" s="54" t="s">
        <v>410</v>
      </c>
      <c r="T53" s="53">
        <v>44078</v>
      </c>
      <c r="U53" s="54" t="s">
        <v>410</v>
      </c>
      <c r="V53" s="53">
        <v>44074</v>
      </c>
      <c r="W53" s="52">
        <f t="shared" si="3"/>
        <v>4</v>
      </c>
      <c r="Z53" s="52">
        <f t="shared" si="4"/>
      </c>
      <c r="AA53" s="52">
        <f t="shared" si="5"/>
      </c>
      <c r="AB53" s="52" t="s">
        <v>120</v>
      </c>
      <c r="AC53" s="52" t="s">
        <v>411</v>
      </c>
      <c r="AD53" s="53">
        <v>44049</v>
      </c>
      <c r="AE53" s="52" t="s">
        <v>412</v>
      </c>
      <c r="AF53" s="53">
        <v>44043</v>
      </c>
      <c r="AG53" s="52" t="s">
        <v>123</v>
      </c>
      <c r="AH53" s="52" t="s">
        <v>117</v>
      </c>
      <c r="AI53" s="52" t="s">
        <v>111</v>
      </c>
    </row>
    <row r="54" spans="1:35" ht="45">
      <c r="A54" s="7" t="s">
        <v>90</v>
      </c>
      <c r="B54" s="51" t="s">
        <v>91</v>
      </c>
      <c r="C54" s="52" t="s">
        <v>92</v>
      </c>
      <c r="D54" s="52" t="s">
        <v>219</v>
      </c>
      <c r="E54" s="52" t="s">
        <v>220</v>
      </c>
      <c r="F54" s="52" t="s">
        <v>95</v>
      </c>
      <c r="G54" s="52" t="s">
        <v>96</v>
      </c>
      <c r="H54" s="52" t="s">
        <v>97</v>
      </c>
      <c r="I54" s="52" t="s">
        <v>221</v>
      </c>
      <c r="J54" s="52" t="s">
        <v>222</v>
      </c>
      <c r="K54" s="52" t="s">
        <v>100</v>
      </c>
      <c r="L54" s="52" t="s">
        <v>413</v>
      </c>
      <c r="M54" s="52" t="s">
        <v>241</v>
      </c>
      <c r="N54" s="52" t="s">
        <v>414</v>
      </c>
      <c r="O54" s="52" t="s">
        <v>415</v>
      </c>
      <c r="P54" s="52" t="s">
        <v>416</v>
      </c>
      <c r="Q54" s="52" t="s">
        <v>417</v>
      </c>
      <c r="R54" s="53">
        <v>44049</v>
      </c>
      <c r="S54" s="54" t="s">
        <v>414</v>
      </c>
      <c r="T54" s="53">
        <v>44050</v>
      </c>
      <c r="U54" s="54" t="s">
        <v>414</v>
      </c>
      <c r="V54" s="53">
        <v>43833</v>
      </c>
      <c r="W54" s="52">
        <f t="shared" si="3"/>
        <v>217</v>
      </c>
      <c r="Z54" s="52">
        <f t="shared" si="4"/>
      </c>
      <c r="AA54" s="52">
        <f t="shared" si="5"/>
      </c>
      <c r="AB54" s="52" t="s">
        <v>120</v>
      </c>
      <c r="AC54" s="52" t="s">
        <v>418</v>
      </c>
      <c r="AD54" s="53">
        <v>43803</v>
      </c>
      <c r="AE54" s="52" t="s">
        <v>419</v>
      </c>
      <c r="AF54" s="53">
        <v>43803</v>
      </c>
      <c r="AG54" s="52" t="s">
        <v>420</v>
      </c>
      <c r="AH54" s="52" t="s">
        <v>421</v>
      </c>
      <c r="AI54" s="52" t="s">
        <v>111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94</v>
      </c>
      <c r="F55" s="52" t="s">
        <v>95</v>
      </c>
      <c r="G55" s="52" t="s">
        <v>96</v>
      </c>
      <c r="H55" s="52" t="s">
        <v>97</v>
      </c>
      <c r="I55" s="52" t="s">
        <v>98</v>
      </c>
      <c r="J55" s="52" t="s">
        <v>153</v>
      </c>
      <c r="K55" s="52" t="s">
        <v>100</v>
      </c>
      <c r="L55" s="52" t="s">
        <v>422</v>
      </c>
      <c r="M55" s="52" t="s">
        <v>210</v>
      </c>
      <c r="N55" s="52" t="s">
        <v>423</v>
      </c>
      <c r="O55" s="52" t="s">
        <v>156</v>
      </c>
      <c r="P55" s="52" t="s">
        <v>157</v>
      </c>
      <c r="Q55" s="52" t="s">
        <v>424</v>
      </c>
      <c r="R55" s="53">
        <v>44062</v>
      </c>
      <c r="S55" s="54" t="s">
        <v>425</v>
      </c>
      <c r="T55" s="53">
        <v>44069</v>
      </c>
      <c r="U55" s="54" t="s">
        <v>425</v>
      </c>
      <c r="V55" s="53">
        <v>44077</v>
      </c>
      <c r="W55" s="52">
        <f t="shared" si="3"/>
        <v>-8</v>
      </c>
      <c r="Z55" s="52">
        <f t="shared" si="4"/>
      </c>
      <c r="AA55" s="52">
        <f t="shared" si="5"/>
      </c>
      <c r="AB55" s="52" t="s">
        <v>120</v>
      </c>
      <c r="AC55" s="52" t="s">
        <v>426</v>
      </c>
      <c r="AD55" s="53">
        <v>44047</v>
      </c>
      <c r="AE55" s="52" t="s">
        <v>427</v>
      </c>
      <c r="AF55" s="53">
        <v>44046</v>
      </c>
      <c r="AG55" s="52" t="s">
        <v>162</v>
      </c>
      <c r="AH55" s="52" t="s">
        <v>157</v>
      </c>
      <c r="AI55" s="52" t="s">
        <v>111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95</v>
      </c>
      <c r="G56" s="52" t="s">
        <v>96</v>
      </c>
      <c r="H56" s="52" t="s">
        <v>97</v>
      </c>
      <c r="I56" s="52" t="s">
        <v>98</v>
      </c>
      <c r="J56" s="52" t="s">
        <v>153</v>
      </c>
      <c r="K56" s="52" t="s">
        <v>100</v>
      </c>
      <c r="L56" s="52" t="s">
        <v>422</v>
      </c>
      <c r="M56" s="52" t="s">
        <v>210</v>
      </c>
      <c r="N56" s="52" t="s">
        <v>423</v>
      </c>
      <c r="O56" s="52" t="s">
        <v>156</v>
      </c>
      <c r="P56" s="52" t="s">
        <v>157</v>
      </c>
      <c r="Q56" s="52" t="s">
        <v>424</v>
      </c>
      <c r="R56" s="53">
        <v>44062</v>
      </c>
      <c r="S56" s="54" t="s">
        <v>428</v>
      </c>
      <c r="T56" s="53">
        <v>44069</v>
      </c>
      <c r="U56" s="54" t="s">
        <v>428</v>
      </c>
      <c r="V56" s="53">
        <v>44052</v>
      </c>
      <c r="W56" s="52">
        <f t="shared" si="3"/>
        <v>17</v>
      </c>
      <c r="Z56" s="52">
        <f t="shared" si="4"/>
      </c>
      <c r="AA56" s="52">
        <f t="shared" si="5"/>
      </c>
      <c r="AB56" s="52" t="s">
        <v>120</v>
      </c>
      <c r="AC56" s="52" t="s">
        <v>429</v>
      </c>
      <c r="AD56" s="53">
        <v>44022</v>
      </c>
      <c r="AE56" s="52" t="s">
        <v>430</v>
      </c>
      <c r="AF56" s="53">
        <v>44021</v>
      </c>
      <c r="AG56" s="52" t="s">
        <v>162</v>
      </c>
      <c r="AH56" s="52" t="s">
        <v>157</v>
      </c>
      <c r="AI56" s="52" t="s">
        <v>111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94</v>
      </c>
      <c r="F57" s="52" t="s">
        <v>95</v>
      </c>
      <c r="G57" s="52" t="s">
        <v>96</v>
      </c>
      <c r="H57" s="52" t="s">
        <v>97</v>
      </c>
      <c r="I57" s="52" t="s">
        <v>98</v>
      </c>
      <c r="J57" s="52" t="s">
        <v>153</v>
      </c>
      <c r="K57" s="52" t="s">
        <v>100</v>
      </c>
      <c r="L57" s="52" t="s">
        <v>422</v>
      </c>
      <c r="M57" s="52" t="s">
        <v>210</v>
      </c>
      <c r="N57" s="52" t="s">
        <v>423</v>
      </c>
      <c r="O57" s="52" t="s">
        <v>156</v>
      </c>
      <c r="P57" s="52" t="s">
        <v>157</v>
      </c>
      <c r="Q57" s="52" t="s">
        <v>424</v>
      </c>
      <c r="R57" s="53">
        <v>44062</v>
      </c>
      <c r="S57" s="54" t="s">
        <v>431</v>
      </c>
      <c r="T57" s="53">
        <v>44069</v>
      </c>
      <c r="U57" s="54" t="s">
        <v>431</v>
      </c>
      <c r="V57" s="53">
        <v>43987</v>
      </c>
      <c r="W57" s="52">
        <f t="shared" si="3"/>
        <v>82</v>
      </c>
      <c r="Z57" s="52">
        <f t="shared" si="4"/>
      </c>
      <c r="AA57" s="52">
        <f t="shared" si="5"/>
      </c>
      <c r="AB57" s="52" t="s">
        <v>120</v>
      </c>
      <c r="AC57" s="52" t="s">
        <v>432</v>
      </c>
      <c r="AD57" s="53">
        <v>43957</v>
      </c>
      <c r="AE57" s="52" t="s">
        <v>433</v>
      </c>
      <c r="AF57" s="53">
        <v>43957</v>
      </c>
      <c r="AG57" s="52" t="s">
        <v>162</v>
      </c>
      <c r="AH57" s="52" t="s">
        <v>157</v>
      </c>
      <c r="AI57" s="52" t="s">
        <v>111</v>
      </c>
    </row>
    <row r="58" spans="1:35" ht="60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94</v>
      </c>
      <c r="F58" s="52" t="s">
        <v>95</v>
      </c>
      <c r="G58" s="52" t="s">
        <v>96</v>
      </c>
      <c r="H58" s="52" t="s">
        <v>97</v>
      </c>
      <c r="I58" s="52" t="s">
        <v>98</v>
      </c>
      <c r="J58" s="52" t="s">
        <v>153</v>
      </c>
      <c r="K58" s="52" t="s">
        <v>100</v>
      </c>
      <c r="L58" s="52" t="s">
        <v>422</v>
      </c>
      <c r="M58" s="52" t="s">
        <v>210</v>
      </c>
      <c r="N58" s="52" t="s">
        <v>423</v>
      </c>
      <c r="O58" s="52" t="s">
        <v>156</v>
      </c>
      <c r="P58" s="52" t="s">
        <v>157</v>
      </c>
      <c r="Q58" s="52" t="s">
        <v>424</v>
      </c>
      <c r="R58" s="53">
        <v>44062</v>
      </c>
      <c r="S58" s="54" t="s">
        <v>434</v>
      </c>
      <c r="T58" s="53">
        <v>44069</v>
      </c>
      <c r="U58" s="54" t="s">
        <v>434</v>
      </c>
      <c r="V58" s="53">
        <v>44003</v>
      </c>
      <c r="W58" s="52">
        <f t="shared" si="3"/>
        <v>66</v>
      </c>
      <c r="Z58" s="52">
        <f t="shared" si="4"/>
      </c>
      <c r="AA58" s="52">
        <f t="shared" si="5"/>
      </c>
      <c r="AB58" s="52" t="s">
        <v>120</v>
      </c>
      <c r="AC58" s="52" t="s">
        <v>435</v>
      </c>
      <c r="AD58" s="53">
        <v>43973</v>
      </c>
      <c r="AE58" s="52" t="s">
        <v>436</v>
      </c>
      <c r="AF58" s="53">
        <v>43973</v>
      </c>
      <c r="AG58" s="52" t="s">
        <v>162</v>
      </c>
      <c r="AH58" s="52" t="s">
        <v>157</v>
      </c>
      <c r="AI58" s="52" t="s">
        <v>111</v>
      </c>
    </row>
    <row r="59" spans="1:35" ht="60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94</v>
      </c>
      <c r="F59" s="52" t="s">
        <v>95</v>
      </c>
      <c r="G59" s="52" t="s">
        <v>96</v>
      </c>
      <c r="H59" s="52" t="s">
        <v>97</v>
      </c>
      <c r="I59" s="52" t="s">
        <v>98</v>
      </c>
      <c r="J59" s="52" t="s">
        <v>153</v>
      </c>
      <c r="K59" s="52" t="s">
        <v>100</v>
      </c>
      <c r="L59" s="52" t="s">
        <v>422</v>
      </c>
      <c r="M59" s="52" t="s">
        <v>210</v>
      </c>
      <c r="N59" s="52" t="s">
        <v>423</v>
      </c>
      <c r="O59" s="52" t="s">
        <v>156</v>
      </c>
      <c r="P59" s="52" t="s">
        <v>157</v>
      </c>
      <c r="Q59" s="52" t="s">
        <v>424</v>
      </c>
      <c r="R59" s="53">
        <v>44062</v>
      </c>
      <c r="S59" s="54" t="s">
        <v>437</v>
      </c>
      <c r="T59" s="53">
        <v>44069</v>
      </c>
      <c r="U59" s="54" t="s">
        <v>437</v>
      </c>
      <c r="V59" s="53">
        <v>43960</v>
      </c>
      <c r="W59" s="52">
        <f t="shared" si="3"/>
        <v>109</v>
      </c>
      <c r="Z59" s="52">
        <f t="shared" si="4"/>
      </c>
      <c r="AA59" s="52">
        <f t="shared" si="5"/>
      </c>
      <c r="AB59" s="52" t="s">
        <v>120</v>
      </c>
      <c r="AC59" s="52" t="s">
        <v>438</v>
      </c>
      <c r="AD59" s="53">
        <v>43930</v>
      </c>
      <c r="AE59" s="52" t="s">
        <v>439</v>
      </c>
      <c r="AF59" s="53">
        <v>43930</v>
      </c>
      <c r="AG59" s="52" t="s">
        <v>162</v>
      </c>
      <c r="AH59" s="52" t="s">
        <v>157</v>
      </c>
      <c r="AI59" s="52" t="s">
        <v>111</v>
      </c>
    </row>
    <row r="60" spans="1:35" ht="60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94</v>
      </c>
      <c r="F60" s="52" t="s">
        <v>95</v>
      </c>
      <c r="G60" s="52" t="s">
        <v>96</v>
      </c>
      <c r="H60" s="52" t="s">
        <v>97</v>
      </c>
      <c r="I60" s="52" t="s">
        <v>98</v>
      </c>
      <c r="J60" s="52" t="s">
        <v>99</v>
      </c>
      <c r="K60" s="52" t="s">
        <v>100</v>
      </c>
      <c r="L60" s="52" t="s">
        <v>440</v>
      </c>
      <c r="M60" s="52" t="s">
        <v>90</v>
      </c>
      <c r="N60" s="52" t="s">
        <v>305</v>
      </c>
      <c r="O60" s="52" t="s">
        <v>306</v>
      </c>
      <c r="P60" s="52" t="s">
        <v>307</v>
      </c>
      <c r="Q60" s="52" t="s">
        <v>441</v>
      </c>
      <c r="R60" s="53">
        <v>44062</v>
      </c>
      <c r="S60" s="54" t="s">
        <v>305</v>
      </c>
      <c r="T60" s="53">
        <v>44075</v>
      </c>
      <c r="U60" s="54" t="s">
        <v>305</v>
      </c>
      <c r="V60" s="53">
        <v>44076</v>
      </c>
      <c r="W60" s="52">
        <f t="shared" si="3"/>
        <v>-1</v>
      </c>
      <c r="Z60" s="52">
        <f t="shared" si="4"/>
      </c>
      <c r="AA60" s="52">
        <f t="shared" si="5"/>
      </c>
      <c r="AB60" s="52" t="s">
        <v>120</v>
      </c>
      <c r="AC60" s="52" t="s">
        <v>442</v>
      </c>
      <c r="AD60" s="53">
        <v>44046</v>
      </c>
      <c r="AE60" s="52" t="s">
        <v>443</v>
      </c>
      <c r="AF60" s="53">
        <v>44043</v>
      </c>
      <c r="AG60" s="52" t="s">
        <v>311</v>
      </c>
      <c r="AH60" s="52" t="s">
        <v>307</v>
      </c>
      <c r="AI60" s="52" t="s">
        <v>111</v>
      </c>
    </row>
    <row r="61" spans="1:35" ht="60">
      <c r="A61" s="7" t="s">
        <v>90</v>
      </c>
      <c r="B61" s="51" t="s">
        <v>91</v>
      </c>
      <c r="C61" s="52" t="s">
        <v>92</v>
      </c>
      <c r="D61" s="52" t="s">
        <v>93</v>
      </c>
      <c r="E61" s="52" t="s">
        <v>94</v>
      </c>
      <c r="F61" s="52" t="s">
        <v>95</v>
      </c>
      <c r="G61" s="52" t="s">
        <v>96</v>
      </c>
      <c r="H61" s="52" t="s">
        <v>97</v>
      </c>
      <c r="I61" s="52" t="s">
        <v>98</v>
      </c>
      <c r="J61" s="52" t="s">
        <v>112</v>
      </c>
      <c r="K61" s="52" t="s">
        <v>100</v>
      </c>
      <c r="L61" s="52" t="s">
        <v>113</v>
      </c>
      <c r="M61" s="52" t="s">
        <v>114</v>
      </c>
      <c r="N61" s="52" t="s">
        <v>115</v>
      </c>
      <c r="O61" s="52" t="s">
        <v>116</v>
      </c>
      <c r="P61" s="52" t="s">
        <v>117</v>
      </c>
      <c r="Q61" s="52" t="s">
        <v>118</v>
      </c>
      <c r="R61" s="53">
        <v>44074</v>
      </c>
      <c r="S61" s="54" t="s">
        <v>444</v>
      </c>
      <c r="T61" s="53">
        <v>44075</v>
      </c>
      <c r="U61" s="54" t="s">
        <v>444</v>
      </c>
      <c r="V61" s="53">
        <v>43921</v>
      </c>
      <c r="W61" s="52">
        <f t="shared" si="3"/>
        <v>154</v>
      </c>
      <c r="Z61" s="52">
        <f t="shared" si="4"/>
      </c>
      <c r="AA61" s="52">
        <f t="shared" si="5"/>
      </c>
      <c r="AB61" s="52" t="s">
        <v>120</v>
      </c>
      <c r="AC61" s="52" t="s">
        <v>445</v>
      </c>
      <c r="AD61" s="53">
        <v>43900</v>
      </c>
      <c r="AE61" s="52" t="s">
        <v>446</v>
      </c>
      <c r="AF61" s="53">
        <v>43890</v>
      </c>
      <c r="AG61" s="52" t="s">
        <v>123</v>
      </c>
      <c r="AH61" s="52" t="s">
        <v>117</v>
      </c>
      <c r="AI61" s="52" t="s">
        <v>111</v>
      </c>
    </row>
    <row r="62" spans="1:35" ht="60">
      <c r="A62" s="7" t="s">
        <v>90</v>
      </c>
      <c r="B62" s="51" t="s">
        <v>91</v>
      </c>
      <c r="C62" s="52" t="s">
        <v>92</v>
      </c>
      <c r="D62" s="52" t="s">
        <v>93</v>
      </c>
      <c r="E62" s="52" t="s">
        <v>94</v>
      </c>
      <c r="F62" s="52" t="s">
        <v>95</v>
      </c>
      <c r="G62" s="52" t="s">
        <v>96</v>
      </c>
      <c r="H62" s="52" t="s">
        <v>97</v>
      </c>
      <c r="I62" s="52" t="s">
        <v>98</v>
      </c>
      <c r="J62" s="52" t="s">
        <v>112</v>
      </c>
      <c r="K62" s="52" t="s">
        <v>100</v>
      </c>
      <c r="L62" s="52" t="s">
        <v>113</v>
      </c>
      <c r="M62" s="52" t="s">
        <v>114</v>
      </c>
      <c r="N62" s="52" t="s">
        <v>115</v>
      </c>
      <c r="O62" s="52" t="s">
        <v>116</v>
      </c>
      <c r="P62" s="52" t="s">
        <v>117</v>
      </c>
      <c r="Q62" s="52" t="s">
        <v>118</v>
      </c>
      <c r="R62" s="53">
        <v>44074</v>
      </c>
      <c r="S62" s="54" t="s">
        <v>447</v>
      </c>
      <c r="T62" s="53">
        <v>44075</v>
      </c>
      <c r="U62" s="54" t="s">
        <v>447</v>
      </c>
      <c r="V62" s="53">
        <v>43982</v>
      </c>
      <c r="W62" s="52">
        <f t="shared" si="3"/>
        <v>93</v>
      </c>
      <c r="Z62" s="52">
        <f t="shared" si="4"/>
      </c>
      <c r="AA62" s="52">
        <f t="shared" si="5"/>
      </c>
      <c r="AB62" s="52" t="s">
        <v>120</v>
      </c>
      <c r="AC62" s="52" t="s">
        <v>448</v>
      </c>
      <c r="AD62" s="53">
        <v>43959</v>
      </c>
      <c r="AE62" s="52" t="s">
        <v>449</v>
      </c>
      <c r="AF62" s="53">
        <v>43951</v>
      </c>
      <c r="AG62" s="52" t="s">
        <v>123</v>
      </c>
      <c r="AH62" s="52" t="s">
        <v>117</v>
      </c>
      <c r="AI62" s="52" t="s">
        <v>111</v>
      </c>
    </row>
    <row r="63" spans="1:35" ht="60">
      <c r="A63" s="7" t="s">
        <v>90</v>
      </c>
      <c r="B63" s="51" t="s">
        <v>91</v>
      </c>
      <c r="C63" s="52" t="s">
        <v>92</v>
      </c>
      <c r="D63" s="52" t="s">
        <v>93</v>
      </c>
      <c r="E63" s="52" t="s">
        <v>94</v>
      </c>
      <c r="F63" s="52" t="s">
        <v>95</v>
      </c>
      <c r="G63" s="52" t="s">
        <v>96</v>
      </c>
      <c r="H63" s="52" t="s">
        <v>97</v>
      </c>
      <c r="I63" s="52" t="s">
        <v>98</v>
      </c>
      <c r="J63" s="52" t="s">
        <v>112</v>
      </c>
      <c r="K63" s="52" t="s">
        <v>100</v>
      </c>
      <c r="L63" s="52" t="s">
        <v>113</v>
      </c>
      <c r="M63" s="52" t="s">
        <v>114</v>
      </c>
      <c r="N63" s="52" t="s">
        <v>115</v>
      </c>
      <c r="O63" s="52" t="s">
        <v>116</v>
      </c>
      <c r="P63" s="52" t="s">
        <v>117</v>
      </c>
      <c r="Q63" s="52" t="s">
        <v>118</v>
      </c>
      <c r="R63" s="53">
        <v>44074</v>
      </c>
      <c r="S63" s="54" t="s">
        <v>450</v>
      </c>
      <c r="T63" s="53">
        <v>44075</v>
      </c>
      <c r="U63" s="54" t="s">
        <v>450</v>
      </c>
      <c r="V63" s="53">
        <v>44043</v>
      </c>
      <c r="W63" s="52">
        <f t="shared" si="3"/>
        <v>32</v>
      </c>
      <c r="Z63" s="52">
        <f t="shared" si="4"/>
      </c>
      <c r="AA63" s="52">
        <f t="shared" si="5"/>
      </c>
      <c r="AB63" s="52" t="s">
        <v>120</v>
      </c>
      <c r="AC63" s="52" t="s">
        <v>451</v>
      </c>
      <c r="AD63" s="53">
        <v>44021</v>
      </c>
      <c r="AE63" s="52" t="s">
        <v>452</v>
      </c>
      <c r="AF63" s="53">
        <v>44012</v>
      </c>
      <c r="AG63" s="52" t="s">
        <v>123</v>
      </c>
      <c r="AH63" s="52" t="s">
        <v>117</v>
      </c>
      <c r="AI63" s="52" t="s">
        <v>111</v>
      </c>
    </row>
    <row r="64" spans="1:35" ht="60">
      <c r="A64" s="7" t="s">
        <v>90</v>
      </c>
      <c r="B64" s="51" t="s">
        <v>91</v>
      </c>
      <c r="C64" s="52" t="s">
        <v>92</v>
      </c>
      <c r="D64" s="52" t="s">
        <v>93</v>
      </c>
      <c r="E64" s="52" t="s">
        <v>94</v>
      </c>
      <c r="F64" s="52" t="s">
        <v>95</v>
      </c>
      <c r="G64" s="52" t="s">
        <v>95</v>
      </c>
      <c r="H64" s="52" t="s">
        <v>97</v>
      </c>
      <c r="I64" s="52" t="s">
        <v>387</v>
      </c>
      <c r="J64" s="52" t="s">
        <v>222</v>
      </c>
      <c r="K64" s="52" t="s">
        <v>100</v>
      </c>
      <c r="L64" s="52" t="s">
        <v>453</v>
      </c>
      <c r="M64" s="52" t="s">
        <v>389</v>
      </c>
      <c r="N64" s="52" t="s">
        <v>454</v>
      </c>
      <c r="O64" s="52" t="s">
        <v>391</v>
      </c>
      <c r="P64" s="52" t="s">
        <v>392</v>
      </c>
      <c r="Q64" s="52" t="s">
        <v>455</v>
      </c>
      <c r="R64" s="53">
        <v>44064</v>
      </c>
      <c r="S64" s="54" t="s">
        <v>454</v>
      </c>
      <c r="T64" s="53">
        <v>44078</v>
      </c>
      <c r="U64" s="54" t="s">
        <v>454</v>
      </c>
      <c r="V64" s="53">
        <v>44078</v>
      </c>
      <c r="W64" s="52">
        <f t="shared" si="3"/>
        <v>0</v>
      </c>
      <c r="Z64" s="52">
        <f t="shared" si="4"/>
      </c>
      <c r="AA64" s="52">
        <f t="shared" si="5"/>
      </c>
      <c r="AB64" s="52" t="s">
        <v>120</v>
      </c>
      <c r="AC64" s="52" t="s">
        <v>456</v>
      </c>
      <c r="AD64" s="53">
        <v>44048</v>
      </c>
      <c r="AE64" s="52" t="s">
        <v>457</v>
      </c>
      <c r="AF64" s="53">
        <v>44043</v>
      </c>
      <c r="AG64" s="52" t="s">
        <v>396</v>
      </c>
      <c r="AH64" s="52" t="s">
        <v>392</v>
      </c>
      <c r="AI64" s="52" t="s">
        <v>111</v>
      </c>
    </row>
    <row r="65" spans="1:35" ht="60">
      <c r="A65" s="7" t="s">
        <v>90</v>
      </c>
      <c r="B65" s="51" t="s">
        <v>91</v>
      </c>
      <c r="C65" s="52" t="s">
        <v>92</v>
      </c>
      <c r="D65" s="52" t="s">
        <v>93</v>
      </c>
      <c r="E65" s="52" t="s">
        <v>94</v>
      </c>
      <c r="F65" s="52" t="s">
        <v>95</v>
      </c>
      <c r="G65" s="52" t="s">
        <v>96</v>
      </c>
      <c r="H65" s="52" t="s">
        <v>97</v>
      </c>
      <c r="I65" s="52" t="s">
        <v>98</v>
      </c>
      <c r="J65" s="52" t="s">
        <v>99</v>
      </c>
      <c r="K65" s="52" t="s">
        <v>100</v>
      </c>
      <c r="L65" s="52" t="s">
        <v>458</v>
      </c>
      <c r="M65" s="52" t="s">
        <v>297</v>
      </c>
      <c r="N65" s="52" t="s">
        <v>459</v>
      </c>
      <c r="O65" s="52" t="s">
        <v>290</v>
      </c>
      <c r="P65" s="52" t="s">
        <v>291</v>
      </c>
      <c r="Q65" s="52" t="s">
        <v>460</v>
      </c>
      <c r="R65" s="53">
        <v>44001</v>
      </c>
      <c r="S65" s="54" t="s">
        <v>459</v>
      </c>
      <c r="T65" s="53">
        <v>44013</v>
      </c>
      <c r="U65" s="54" t="s">
        <v>459</v>
      </c>
      <c r="V65" s="53">
        <v>44020</v>
      </c>
      <c r="W65" s="52">
        <f t="shared" si="3"/>
        <v>-7</v>
      </c>
      <c r="Z65" s="52">
        <f t="shared" si="4"/>
      </c>
      <c r="AA65" s="52">
        <f t="shared" si="5"/>
      </c>
      <c r="AB65" s="52" t="s">
        <v>120</v>
      </c>
      <c r="AC65" s="52" t="s">
        <v>461</v>
      </c>
      <c r="AD65" s="53">
        <v>43990</v>
      </c>
      <c r="AE65" s="52" t="s">
        <v>462</v>
      </c>
      <c r="AF65" s="53">
        <v>43980</v>
      </c>
      <c r="AG65" s="52" t="s">
        <v>295</v>
      </c>
      <c r="AH65" s="52" t="s">
        <v>291</v>
      </c>
      <c r="AI65" s="52" t="s">
        <v>111</v>
      </c>
    </row>
    <row r="66" spans="1:35" ht="60">
      <c r="A66" s="7" t="s">
        <v>90</v>
      </c>
      <c r="B66" s="51" t="s">
        <v>91</v>
      </c>
      <c r="C66" s="52" t="s">
        <v>92</v>
      </c>
      <c r="D66" s="52" t="s">
        <v>93</v>
      </c>
      <c r="E66" s="52" t="s">
        <v>94</v>
      </c>
      <c r="F66" s="52" t="s">
        <v>95</v>
      </c>
      <c r="G66" s="52" t="s">
        <v>95</v>
      </c>
      <c r="H66" s="52" t="s">
        <v>97</v>
      </c>
      <c r="I66" s="52" t="s">
        <v>387</v>
      </c>
      <c r="J66" s="52" t="s">
        <v>222</v>
      </c>
      <c r="K66" s="52" t="s">
        <v>100</v>
      </c>
      <c r="L66" s="52" t="s">
        <v>463</v>
      </c>
      <c r="M66" s="52" t="s">
        <v>389</v>
      </c>
      <c r="N66" s="52" t="s">
        <v>464</v>
      </c>
      <c r="O66" s="52" t="s">
        <v>396</v>
      </c>
      <c r="P66" s="52" t="s">
        <v>392</v>
      </c>
      <c r="Q66" s="52" t="s">
        <v>465</v>
      </c>
      <c r="R66" s="53">
        <v>44090</v>
      </c>
      <c r="S66" s="54" t="s">
        <v>464</v>
      </c>
      <c r="T66" s="53">
        <v>44096</v>
      </c>
      <c r="U66" s="54" t="s">
        <v>464</v>
      </c>
      <c r="V66" s="53">
        <v>44112</v>
      </c>
      <c r="W66" s="52">
        <f>IF(AND(V66&lt;&gt;"",T66&lt;&gt;""),SUM(T66-V66),"")</f>
        <v>-16</v>
      </c>
      <c r="Z66" s="52">
        <f>IF(AND(X66&lt;&gt;"",Y66&lt;&gt;"",T66&lt;&gt;""),SUM(IF(Y66&lt;T66,Y66,T66)-X66),"")</f>
      </c>
      <c r="AA66" s="52">
        <f>IF(AND(Z66&lt;&gt;"",W66&lt;&gt;""),SUM(W66-Z66),"")</f>
      </c>
      <c r="AB66" s="52" t="s">
        <v>120</v>
      </c>
      <c r="AC66" s="52" t="s">
        <v>466</v>
      </c>
      <c r="AD66" s="53">
        <v>44081</v>
      </c>
      <c r="AE66" s="52" t="s">
        <v>467</v>
      </c>
      <c r="AF66" s="53">
        <v>44074</v>
      </c>
      <c r="AG66" s="52" t="s">
        <v>396</v>
      </c>
      <c r="AH66" s="52" t="s">
        <v>392</v>
      </c>
      <c r="AI66" s="52" t="s">
        <v>111</v>
      </c>
    </row>
    <row r="67" spans="1:35" ht="60">
      <c r="A67" s="7" t="s">
        <v>90</v>
      </c>
      <c r="B67" s="51" t="s">
        <v>91</v>
      </c>
      <c r="C67" s="52" t="s">
        <v>92</v>
      </c>
      <c r="D67" s="52" t="s">
        <v>93</v>
      </c>
      <c r="E67" s="52" t="s">
        <v>94</v>
      </c>
      <c r="F67" s="52" t="s">
        <v>95</v>
      </c>
      <c r="G67" s="52" t="s">
        <v>96</v>
      </c>
      <c r="H67" s="52" t="s">
        <v>97</v>
      </c>
      <c r="I67" s="52" t="s">
        <v>98</v>
      </c>
      <c r="J67" s="52" t="s">
        <v>153</v>
      </c>
      <c r="K67" s="52" t="s">
        <v>100</v>
      </c>
      <c r="L67" s="52" t="s">
        <v>468</v>
      </c>
      <c r="M67" s="52" t="s">
        <v>114</v>
      </c>
      <c r="N67" s="52" t="s">
        <v>469</v>
      </c>
      <c r="O67" s="52" t="s">
        <v>156</v>
      </c>
      <c r="P67" s="52" t="s">
        <v>157</v>
      </c>
      <c r="Q67" s="52" t="s">
        <v>470</v>
      </c>
      <c r="R67" s="53">
        <v>44083</v>
      </c>
      <c r="S67" s="54" t="s">
        <v>469</v>
      </c>
      <c r="T67" s="53">
        <v>44089</v>
      </c>
      <c r="U67" s="54" t="s">
        <v>469</v>
      </c>
      <c r="V67" s="53">
        <v>43933</v>
      </c>
      <c r="W67" s="52">
        <f>IF(AND(V67&lt;&gt;"",T67&lt;&gt;""),SUM(T67-V67),"")</f>
        <v>156</v>
      </c>
      <c r="Z67" s="52">
        <f>IF(AND(X67&lt;&gt;"",Y67&lt;&gt;"",T67&lt;&gt;""),SUM(IF(Y67&lt;T67,Y67,T67)-X67),"")</f>
      </c>
      <c r="AA67" s="52">
        <f>IF(AND(Z67&lt;&gt;"",W67&lt;&gt;""),SUM(W67-Z67),"")</f>
      </c>
      <c r="AB67" s="52" t="s">
        <v>120</v>
      </c>
      <c r="AC67" s="52" t="s">
        <v>471</v>
      </c>
      <c r="AD67" s="53">
        <v>43903</v>
      </c>
      <c r="AE67" s="52" t="s">
        <v>472</v>
      </c>
      <c r="AF67" s="53">
        <v>43903</v>
      </c>
      <c r="AG67" s="52" t="s">
        <v>162</v>
      </c>
      <c r="AH67" s="52" t="s">
        <v>157</v>
      </c>
      <c r="AI67" s="52" t="s">
        <v>111</v>
      </c>
    </row>
    <row r="68" spans="1:35" ht="60">
      <c r="A68" s="7" t="s">
        <v>90</v>
      </c>
      <c r="B68" s="51" t="s">
        <v>91</v>
      </c>
      <c r="C68" s="52" t="s">
        <v>92</v>
      </c>
      <c r="D68" s="52" t="s">
        <v>93</v>
      </c>
      <c r="E68" s="52" t="s">
        <v>94</v>
      </c>
      <c r="F68" s="52" t="s">
        <v>95</v>
      </c>
      <c r="G68" s="52" t="s">
        <v>96</v>
      </c>
      <c r="H68" s="52" t="s">
        <v>97</v>
      </c>
      <c r="I68" s="52" t="s">
        <v>98</v>
      </c>
      <c r="J68" s="52" t="s">
        <v>99</v>
      </c>
      <c r="K68" s="52" t="s">
        <v>100</v>
      </c>
      <c r="L68" s="52" t="s">
        <v>473</v>
      </c>
      <c r="M68" s="52" t="s">
        <v>131</v>
      </c>
      <c r="N68" s="52" t="s">
        <v>474</v>
      </c>
      <c r="O68" s="52" t="s">
        <v>133</v>
      </c>
      <c r="P68" s="52" t="s">
        <v>134</v>
      </c>
      <c r="Q68" s="52" t="s">
        <v>475</v>
      </c>
      <c r="R68" s="53">
        <v>44064</v>
      </c>
      <c r="S68" s="54" t="s">
        <v>474</v>
      </c>
      <c r="T68" s="53">
        <v>44075</v>
      </c>
      <c r="U68" s="54" t="s">
        <v>474</v>
      </c>
      <c r="V68" s="53">
        <v>44053</v>
      </c>
      <c r="W68" s="52">
        <f>IF(AND(V68&lt;&gt;"",T68&lt;&gt;""),SUM(T68-V68),"")</f>
        <v>22</v>
      </c>
      <c r="Z68" s="52">
        <f>IF(AND(X68&lt;&gt;"",Y68&lt;&gt;"",T68&lt;&gt;""),SUM(IF(Y68&lt;T68,Y68,T68)-X68),"")</f>
      </c>
      <c r="AA68" s="52">
        <f>IF(AND(Z68&lt;&gt;"",W68&lt;&gt;""),SUM(W68-Z68),"")</f>
      </c>
      <c r="AB68" s="52" t="s">
        <v>120</v>
      </c>
      <c r="AC68" s="52" t="s">
        <v>476</v>
      </c>
      <c r="AD68" s="53">
        <v>44023</v>
      </c>
      <c r="AE68" s="52" t="s">
        <v>477</v>
      </c>
      <c r="AF68" s="53">
        <v>44022</v>
      </c>
      <c r="AG68" s="52" t="s">
        <v>138</v>
      </c>
      <c r="AH68" s="52" t="s">
        <v>134</v>
      </c>
      <c r="AI68" s="52" t="s">
        <v>111</v>
      </c>
    </row>
    <row r="69" spans="1:35" ht="60">
      <c r="A69" s="7" t="s">
        <v>90</v>
      </c>
      <c r="B69" s="51" t="s">
        <v>91</v>
      </c>
      <c r="C69" s="52" t="s">
        <v>92</v>
      </c>
      <c r="D69" s="52" t="s">
        <v>93</v>
      </c>
      <c r="E69" s="52" t="s">
        <v>94</v>
      </c>
      <c r="F69" s="52" t="s">
        <v>95</v>
      </c>
      <c r="G69" s="52" t="s">
        <v>96</v>
      </c>
      <c r="H69" s="52" t="s">
        <v>97</v>
      </c>
      <c r="I69" s="52" t="s">
        <v>98</v>
      </c>
      <c r="J69" s="52" t="s">
        <v>112</v>
      </c>
      <c r="K69" s="52" t="s">
        <v>100</v>
      </c>
      <c r="L69" s="52" t="s">
        <v>478</v>
      </c>
      <c r="M69" s="52" t="s">
        <v>125</v>
      </c>
      <c r="N69" s="52" t="s">
        <v>479</v>
      </c>
      <c r="O69" s="52" t="s">
        <v>116</v>
      </c>
      <c r="P69" s="52" t="s">
        <v>117</v>
      </c>
      <c r="Q69" s="52" t="s">
        <v>480</v>
      </c>
      <c r="R69" s="53">
        <v>44064</v>
      </c>
      <c r="S69" s="54" t="s">
        <v>481</v>
      </c>
      <c r="T69" s="53">
        <v>44075</v>
      </c>
      <c r="U69" s="54" t="s">
        <v>481</v>
      </c>
      <c r="V69" s="53">
        <v>43989</v>
      </c>
      <c r="W69" s="52">
        <f>IF(AND(V69&lt;&gt;"",T69&lt;&gt;""),SUM(T69-V69),"")</f>
        <v>86</v>
      </c>
      <c r="Z69" s="52">
        <f>IF(AND(X69&lt;&gt;"",Y69&lt;&gt;"",T69&lt;&gt;""),SUM(IF(Y69&lt;T69,Y69,T69)-X69),"")</f>
      </c>
      <c r="AA69" s="52">
        <f>IF(AND(Z69&lt;&gt;"",W69&lt;&gt;""),SUM(W69-Z69),"")</f>
      </c>
      <c r="AB69" s="52" t="s">
        <v>120</v>
      </c>
      <c r="AC69" s="52" t="s">
        <v>482</v>
      </c>
      <c r="AD69" s="53">
        <v>43959</v>
      </c>
      <c r="AE69" s="52" t="s">
        <v>483</v>
      </c>
      <c r="AF69" s="53">
        <v>43951</v>
      </c>
      <c r="AG69" s="52" t="s">
        <v>123</v>
      </c>
      <c r="AH69" s="52" t="s">
        <v>117</v>
      </c>
      <c r="AI69" s="52" t="s">
        <v>111</v>
      </c>
    </row>
    <row r="70" spans="1:35" ht="60">
      <c r="A70" s="7" t="s">
        <v>90</v>
      </c>
      <c r="B70" s="51" t="s">
        <v>91</v>
      </c>
      <c r="C70" s="52" t="s">
        <v>92</v>
      </c>
      <c r="D70" s="52" t="s">
        <v>93</v>
      </c>
      <c r="E70" s="52" t="s">
        <v>94</v>
      </c>
      <c r="F70" s="52" t="s">
        <v>95</v>
      </c>
      <c r="G70" s="52" t="s">
        <v>96</v>
      </c>
      <c r="H70" s="52" t="s">
        <v>97</v>
      </c>
      <c r="I70" s="52" t="s">
        <v>98</v>
      </c>
      <c r="J70" s="52" t="s">
        <v>112</v>
      </c>
      <c r="K70" s="52" t="s">
        <v>100</v>
      </c>
      <c r="L70" s="52" t="s">
        <v>478</v>
      </c>
      <c r="M70" s="52" t="s">
        <v>125</v>
      </c>
      <c r="N70" s="52" t="s">
        <v>479</v>
      </c>
      <c r="O70" s="52" t="s">
        <v>116</v>
      </c>
      <c r="P70" s="52" t="s">
        <v>117</v>
      </c>
      <c r="Q70" s="52" t="s">
        <v>480</v>
      </c>
      <c r="R70" s="53">
        <v>44064</v>
      </c>
      <c r="S70" s="54" t="s">
        <v>484</v>
      </c>
      <c r="T70" s="53">
        <v>44075</v>
      </c>
      <c r="U70" s="54" t="s">
        <v>484</v>
      </c>
      <c r="V70" s="53">
        <v>43989</v>
      </c>
      <c r="W70" s="52">
        <f>IF(AND(V70&lt;&gt;"",T70&lt;&gt;""),SUM(T70-V70),"")</f>
        <v>86</v>
      </c>
      <c r="Z70" s="52">
        <f>IF(AND(X70&lt;&gt;"",Y70&lt;&gt;"",T70&lt;&gt;""),SUM(IF(Y70&lt;T70,Y70,T70)-X70),"")</f>
      </c>
      <c r="AA70" s="52">
        <f>IF(AND(Z70&lt;&gt;"",W70&lt;&gt;""),SUM(W70-Z70),"")</f>
      </c>
      <c r="AB70" s="52" t="s">
        <v>120</v>
      </c>
      <c r="AC70" s="52" t="s">
        <v>485</v>
      </c>
      <c r="AD70" s="53">
        <v>43959</v>
      </c>
      <c r="AE70" s="52" t="s">
        <v>486</v>
      </c>
      <c r="AF70" s="53">
        <v>43951</v>
      </c>
      <c r="AG70" s="52" t="s">
        <v>123</v>
      </c>
      <c r="AH70" s="52" t="s">
        <v>117</v>
      </c>
      <c r="AI70" s="52" t="s">
        <v>111</v>
      </c>
    </row>
    <row r="71" spans="1:35" ht="60">
      <c r="A71" s="7" t="s">
        <v>90</v>
      </c>
      <c r="B71" s="51" t="s">
        <v>91</v>
      </c>
      <c r="C71" s="52" t="s">
        <v>92</v>
      </c>
      <c r="D71" s="52" t="s">
        <v>93</v>
      </c>
      <c r="E71" s="52" t="s">
        <v>94</v>
      </c>
      <c r="F71" s="52" t="s">
        <v>95</v>
      </c>
      <c r="G71" s="52" t="s">
        <v>96</v>
      </c>
      <c r="H71" s="52" t="s">
        <v>97</v>
      </c>
      <c r="I71" s="52" t="s">
        <v>98</v>
      </c>
      <c r="J71" s="52" t="s">
        <v>112</v>
      </c>
      <c r="K71" s="52" t="s">
        <v>100</v>
      </c>
      <c r="L71" s="52" t="s">
        <v>478</v>
      </c>
      <c r="M71" s="52" t="s">
        <v>125</v>
      </c>
      <c r="N71" s="52" t="s">
        <v>479</v>
      </c>
      <c r="O71" s="52" t="s">
        <v>116</v>
      </c>
      <c r="P71" s="52" t="s">
        <v>117</v>
      </c>
      <c r="Q71" s="52" t="s">
        <v>480</v>
      </c>
      <c r="R71" s="53">
        <v>44064</v>
      </c>
      <c r="S71" s="54" t="s">
        <v>487</v>
      </c>
      <c r="T71" s="53">
        <v>44075</v>
      </c>
      <c r="U71" s="54" t="s">
        <v>487</v>
      </c>
      <c r="V71" s="53">
        <v>44051</v>
      </c>
      <c r="W71" s="52">
        <f>IF(AND(V71&lt;&gt;"",T71&lt;&gt;""),SUM(T71-V71),"")</f>
        <v>24</v>
      </c>
      <c r="Z71" s="52">
        <f>IF(AND(X71&lt;&gt;"",Y71&lt;&gt;"",T71&lt;&gt;""),SUM(IF(Y71&lt;T71,Y71,T71)-X71),"")</f>
      </c>
      <c r="AA71" s="52">
        <f>IF(AND(Z71&lt;&gt;"",W71&lt;&gt;""),SUM(W71-Z71),"")</f>
      </c>
      <c r="AB71" s="52" t="s">
        <v>120</v>
      </c>
      <c r="AC71" s="52" t="s">
        <v>488</v>
      </c>
      <c r="AD71" s="53">
        <v>44021</v>
      </c>
      <c r="AE71" s="52" t="s">
        <v>489</v>
      </c>
      <c r="AF71" s="53">
        <v>44012</v>
      </c>
      <c r="AG71" s="52" t="s">
        <v>123</v>
      </c>
      <c r="AH71" s="52" t="s">
        <v>117</v>
      </c>
      <c r="AI71" s="52" t="s">
        <v>111</v>
      </c>
    </row>
    <row r="72" spans="1:35" ht="60">
      <c r="A72" s="7" t="s">
        <v>90</v>
      </c>
      <c r="B72" s="51" t="s">
        <v>91</v>
      </c>
      <c r="C72" s="52" t="s">
        <v>92</v>
      </c>
      <c r="D72" s="52" t="s">
        <v>93</v>
      </c>
      <c r="E72" s="52" t="s">
        <v>94</v>
      </c>
      <c r="F72" s="52" t="s">
        <v>95</v>
      </c>
      <c r="G72" s="52" t="s">
        <v>96</v>
      </c>
      <c r="H72" s="52" t="s">
        <v>97</v>
      </c>
      <c r="I72" s="52" t="s">
        <v>98</v>
      </c>
      <c r="J72" s="52" t="s">
        <v>112</v>
      </c>
      <c r="K72" s="52" t="s">
        <v>100</v>
      </c>
      <c r="L72" s="52" t="s">
        <v>478</v>
      </c>
      <c r="M72" s="52" t="s">
        <v>125</v>
      </c>
      <c r="N72" s="52" t="s">
        <v>479</v>
      </c>
      <c r="O72" s="52" t="s">
        <v>116</v>
      </c>
      <c r="P72" s="52" t="s">
        <v>117</v>
      </c>
      <c r="Q72" s="52" t="s">
        <v>480</v>
      </c>
      <c r="R72" s="53">
        <v>44064</v>
      </c>
      <c r="S72" s="54" t="s">
        <v>484</v>
      </c>
      <c r="T72" s="53">
        <v>44075</v>
      </c>
      <c r="U72" s="54" t="s">
        <v>484</v>
      </c>
      <c r="V72" s="53">
        <v>44051</v>
      </c>
      <c r="W72" s="52">
        <f>IF(AND(V72&lt;&gt;"",T72&lt;&gt;""),SUM(T72-V72),"")</f>
        <v>24</v>
      </c>
      <c r="Z72" s="52">
        <f>IF(AND(X72&lt;&gt;"",Y72&lt;&gt;"",T72&lt;&gt;""),SUM(IF(Y72&lt;T72,Y72,T72)-X72),"")</f>
      </c>
      <c r="AA72" s="52">
        <f>IF(AND(Z72&lt;&gt;"",W72&lt;&gt;""),SUM(W72-Z72),"")</f>
      </c>
      <c r="AB72" s="52" t="s">
        <v>120</v>
      </c>
      <c r="AC72" s="52" t="s">
        <v>490</v>
      </c>
      <c r="AD72" s="53">
        <v>44021</v>
      </c>
      <c r="AE72" s="52" t="s">
        <v>491</v>
      </c>
      <c r="AF72" s="53">
        <v>44012</v>
      </c>
      <c r="AG72" s="52" t="s">
        <v>123</v>
      </c>
      <c r="AH72" s="52" t="s">
        <v>117</v>
      </c>
      <c r="AI72" s="52" t="s">
        <v>111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3" t="s">
        <v>70</v>
      </c>
      <c r="B1" s="74" t="s">
        <v>71</v>
      </c>
      <c r="C1" s="74" t="s">
        <v>71</v>
      </c>
      <c r="D1" s="74" t="s">
        <v>71</v>
      </c>
      <c r="E1" s="74"/>
      <c r="F1" s="75"/>
    </row>
    <row r="2" spans="1:6" ht="19.5" customHeight="1">
      <c r="A2" s="73" t="s">
        <v>72</v>
      </c>
      <c r="B2" s="74"/>
      <c r="C2" s="74"/>
      <c r="D2" s="74"/>
      <c r="E2" s="74"/>
      <c r="F2" s="75"/>
    </row>
    <row r="3" spans="1:6" ht="60.75" customHeight="1">
      <c r="A3" s="79" t="s">
        <v>73</v>
      </c>
      <c r="B3" s="80"/>
      <c r="C3" s="80"/>
      <c r="D3" s="80"/>
      <c r="E3" s="80"/>
      <c r="F3" s="80"/>
    </row>
    <row r="4" spans="1:6" ht="39.75" customHeight="1">
      <c r="A4" s="79" t="s">
        <v>74</v>
      </c>
      <c r="B4" s="79"/>
      <c r="C4" s="79"/>
      <c r="D4" s="79"/>
      <c r="E4" s="79"/>
      <c r="F4" s="79"/>
    </row>
    <row r="5" spans="1:8" ht="27.75" customHeight="1">
      <c r="A5" s="79" t="s">
        <v>75</v>
      </c>
      <c r="B5" s="79"/>
      <c r="C5" s="79"/>
      <c r="D5" s="79"/>
      <c r="E5" s="79"/>
      <c r="F5" s="79"/>
      <c r="G5" s="80"/>
      <c r="H5" s="80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9" t="s">
        <v>78</v>
      </c>
      <c r="B7" s="79"/>
      <c r="C7" s="79"/>
      <c r="D7" s="79"/>
      <c r="E7" s="79"/>
      <c r="F7" s="79"/>
      <c r="G7" s="80"/>
      <c r="H7" s="80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9" t="s">
        <v>80</v>
      </c>
      <c r="B9" s="79"/>
      <c r="C9" s="79"/>
      <c r="D9" s="79"/>
      <c r="E9" s="79"/>
      <c r="F9" s="79"/>
      <c r="G9" s="80"/>
      <c r="H9" s="80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6" t="s">
        <v>82</v>
      </c>
      <c r="B14" s="77"/>
      <c r="C14" s="77"/>
      <c r="D14" s="77"/>
      <c r="E14" s="77"/>
      <c r="F14" s="78"/>
    </row>
    <row r="15" spans="1:6" ht="19.5" customHeight="1">
      <c r="A15" s="76" t="s">
        <v>83</v>
      </c>
      <c r="B15" s="77"/>
      <c r="C15" s="77"/>
      <c r="D15" s="77"/>
      <c r="E15" s="77"/>
      <c r="F15" s="78"/>
    </row>
    <row r="16" spans="1:6" ht="19.5" customHeight="1">
      <c r="A16" s="76" t="s">
        <v>84</v>
      </c>
      <c r="B16" s="77"/>
      <c r="C16" s="77"/>
      <c r="D16" s="77"/>
      <c r="E16" s="77"/>
      <c r="F16" s="78"/>
    </row>
    <row r="17" spans="1:6" ht="19.5" customHeight="1">
      <c r="A17" s="76" t="s">
        <v>85</v>
      </c>
      <c r="B17" s="77"/>
      <c r="C17" s="77"/>
      <c r="D17" s="77"/>
      <c r="E17" s="77"/>
      <c r="F17" s="78"/>
    </row>
    <row r="18" spans="1:6" ht="19.5" customHeight="1">
      <c r="A18" s="76" t="s">
        <v>86</v>
      </c>
      <c r="B18" s="77"/>
      <c r="C18" s="77"/>
      <c r="D18" s="77"/>
      <c r="E18" s="77"/>
      <c r="F18" s="78"/>
    </row>
    <row r="19" spans="1:6" ht="19.5" customHeight="1">
      <c r="A19" s="76" t="s">
        <v>87</v>
      </c>
      <c r="B19" s="77"/>
      <c r="C19" s="77"/>
      <c r="D19" s="77"/>
      <c r="E19" s="77"/>
      <c r="F19" s="78"/>
    </row>
    <row r="20" spans="1:6" ht="19.5" customHeight="1">
      <c r="A20" s="76" t="s">
        <v>88</v>
      </c>
      <c r="B20" s="77"/>
      <c r="C20" s="77"/>
      <c r="D20" s="77"/>
      <c r="E20" s="77"/>
      <c r="F20" s="78"/>
    </row>
    <row r="21" spans="1:6" ht="19.5" customHeight="1">
      <c r="A21" s="76" t="s">
        <v>89</v>
      </c>
      <c r="B21" s="77"/>
      <c r="C21" s="77"/>
      <c r="D21" s="77"/>
      <c r="E21" s="77"/>
      <c r="F21" s="78"/>
    </row>
  </sheetData>
  <sheetProtection/>
  <mergeCells count="16">
    <mergeCell ref="A19:F19"/>
    <mergeCell ref="A20:F20"/>
    <mergeCell ref="A5:H5"/>
    <mergeCell ref="A7:H7"/>
    <mergeCell ref="A9:H9"/>
    <mergeCell ref="A18:F18"/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Tarquini Guido</dc:creator>
  <cp:keywords/>
  <dc:description/>
  <cp:lastModifiedBy>Administrator</cp:lastModifiedBy>
  <dcterms:created xsi:type="dcterms:W3CDTF">2020-10-27T07:52:56Z</dcterms:created>
  <dcterms:modified xsi:type="dcterms:W3CDTF">2020-10-27T07:52:56Z</dcterms:modified>
  <cp:category/>
  <cp:version/>
  <cp:contentType/>
  <cp:contentStatus/>
</cp:coreProperties>
</file>